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3920" windowHeight="10476" activeTab="2"/>
  </bookViews>
  <sheets>
    <sheet name="ОСНОВНАЯ" sheetId="1" r:id="rId1"/>
    <sheet name="На кадастре" sheetId="2" r:id="rId2"/>
    <sheet name="Собственность" sheetId="3" r:id="rId3"/>
    <sheet name="Постановление" sheetId="4" r:id="rId4"/>
    <sheet name="Для комитета (2)" sheetId="5" r:id="rId5"/>
    <sheet name="для паспорта" sheetId="6" r:id="rId6"/>
  </sheets>
  <definedNames/>
  <calcPr fullCalcOnLoad="1"/>
</workbook>
</file>

<file path=xl/sharedStrings.xml><?xml version="1.0" encoding="utf-8"?>
<sst xmlns="http://schemas.openxmlformats.org/spreadsheetml/2006/main" count="3789" uniqueCount="405">
  <si>
    <t>№ п/п</t>
  </si>
  <si>
    <t>наименование улицы</t>
  </si>
  <si>
    <t>протяженность улицы, м</t>
  </si>
  <si>
    <t>ширина улицы, м</t>
  </si>
  <si>
    <t>материал покрытия проезжей части улицы, м</t>
  </si>
  <si>
    <t>ширина проезжей части улицы, м</t>
  </si>
  <si>
    <t>площадь проезжей части улицы, кв.м.</t>
  </si>
  <si>
    <t>наличие бортового камня</t>
  </si>
  <si>
    <t>тротуар</t>
  </si>
  <si>
    <t>протяженность, м</t>
  </si>
  <si>
    <t>площадь, кв.м.</t>
  </si>
  <si>
    <t>материал покрытия</t>
  </si>
  <si>
    <t>вид водоотвода</t>
  </si>
  <si>
    <t>протяженность водоотводного устройства, м</t>
  </si>
  <si>
    <t>пр. Володарского</t>
  </si>
  <si>
    <t>асф.</t>
  </si>
  <si>
    <t>бет.</t>
  </si>
  <si>
    <t>зак.</t>
  </si>
  <si>
    <t>пр. Урицкого</t>
  </si>
  <si>
    <t>пр. Кирова</t>
  </si>
  <si>
    <t>откр.</t>
  </si>
  <si>
    <t>-</t>
  </si>
  <si>
    <t>ул. Победы</t>
  </si>
  <si>
    <t>пер. Связи</t>
  </si>
  <si>
    <t>ул. Гагарина</t>
  </si>
  <si>
    <t>ул. Тоси Петровой</t>
  </si>
  <si>
    <t>ул. Ленинградская</t>
  </si>
  <si>
    <t>пр. Лужский</t>
  </si>
  <si>
    <t>пер. Советский</t>
  </si>
  <si>
    <t>ул. Дзержинского</t>
  </si>
  <si>
    <t>ул. Кингисеппа</t>
  </si>
  <si>
    <t>??8</t>
  </si>
  <si>
    <t>ул. Нарвская</t>
  </si>
  <si>
    <t>ул. Горная</t>
  </si>
  <si>
    <t>ул. Псковская</t>
  </si>
  <si>
    <t>ул. Красноармейская</t>
  </si>
  <si>
    <t>ул. Балтийская</t>
  </si>
  <si>
    <t>пер. Белозерский</t>
  </si>
  <si>
    <t>щебень</t>
  </si>
  <si>
    <t>грунт</t>
  </si>
  <si>
    <t>пер. Валдайский</t>
  </si>
  <si>
    <t>пер. Волынский</t>
  </si>
  <si>
    <t>пер. Боровический</t>
  </si>
  <si>
    <t>пер. Гатчинский</t>
  </si>
  <si>
    <t>пер. Демьяновский</t>
  </si>
  <si>
    <t>ул. Достоевского</t>
  </si>
  <si>
    <t>ул. Заводская</t>
  </si>
  <si>
    <t>ул. 2-я Заречная</t>
  </si>
  <si>
    <t>ул. 3-я Заречная</t>
  </si>
  <si>
    <t>ул. 4-я Заречная</t>
  </si>
  <si>
    <t>ул. 5-я Заречная</t>
  </si>
  <si>
    <t>ул. 6-я Заречная</t>
  </si>
  <si>
    <t>ул. 9-я Заречная</t>
  </si>
  <si>
    <t>ул. Яна Фабрициуса</t>
  </si>
  <si>
    <t>пер. Казанский</t>
  </si>
  <si>
    <t>ул. Киевская</t>
  </si>
  <si>
    <t>пер. Ладожский</t>
  </si>
  <si>
    <t>ул. Дмитриева</t>
  </si>
  <si>
    <t xml:space="preserve">асф.грун. </t>
  </si>
  <si>
    <t>ул. Рабочая</t>
  </si>
  <si>
    <t>ул. Молодежная</t>
  </si>
  <si>
    <t>ул. Юношеская</t>
  </si>
  <si>
    <t>ул. Малая Инженерная</t>
  </si>
  <si>
    <t>ул. Московская</t>
  </si>
  <si>
    <t>ул. Новопроложенная</t>
  </si>
  <si>
    <t>ул. Нижегородская</t>
  </si>
  <si>
    <t>пер. Гродненский</t>
  </si>
  <si>
    <t>ул. Дачная</t>
  </si>
  <si>
    <t>ул. Зеленая</t>
  </si>
  <si>
    <t>ул. Коммунистическая</t>
  </si>
  <si>
    <t>ул. Луговая</t>
  </si>
  <si>
    <t>ул. Островская</t>
  </si>
  <si>
    <t>пер. Петергофский</t>
  </si>
  <si>
    <t>пер. Переездный</t>
  </si>
  <si>
    <t>пер. Рижский</t>
  </si>
  <si>
    <t>ул. Сергиевская</t>
  </si>
  <si>
    <t>пер. Солецкий</t>
  </si>
  <si>
    <t>ул. Солецкая</t>
  </si>
  <si>
    <t>ул. Старорусская</t>
  </si>
  <si>
    <t>ул. Тульская</t>
  </si>
  <si>
    <t>ул. Школьная</t>
  </si>
  <si>
    <t>пер. Шлиссельбургский</t>
  </si>
  <si>
    <t>ул. Ярославская</t>
  </si>
  <si>
    <t>пер. Лужский</t>
  </si>
  <si>
    <t>ул. Новая</t>
  </si>
  <si>
    <t>ул. Парковая</t>
  </si>
  <si>
    <t>ул. Павловская</t>
  </si>
  <si>
    <t>ул. Сосновая</t>
  </si>
  <si>
    <t>ул. Хвойная</t>
  </si>
  <si>
    <t>ул. Орловская</t>
  </si>
  <si>
    <t>ул. Смоленская</t>
  </si>
  <si>
    <r>
      <t>3532</t>
    </r>
    <r>
      <rPr>
        <sz val="8"/>
        <rFont val="Arial Cyr"/>
        <family val="0"/>
      </rPr>
      <t xml:space="preserve">    12211</t>
    </r>
  </si>
  <si>
    <r>
      <t>1995</t>
    </r>
    <r>
      <rPr>
        <sz val="8"/>
        <rFont val="Arial Cyr"/>
        <family val="0"/>
      </rPr>
      <t xml:space="preserve">    1500</t>
    </r>
  </si>
  <si>
    <r>
      <t>щебень</t>
    </r>
    <r>
      <rPr>
        <sz val="8"/>
        <rFont val="Arial Cyr"/>
        <family val="0"/>
      </rPr>
      <t xml:space="preserve"> грунт</t>
    </r>
  </si>
  <si>
    <r>
      <t>4200</t>
    </r>
    <r>
      <rPr>
        <sz val="8"/>
        <rFont val="Arial Cyr"/>
        <family val="0"/>
      </rPr>
      <t xml:space="preserve">    11800</t>
    </r>
  </si>
  <si>
    <r>
      <t>асф.</t>
    </r>
    <r>
      <rPr>
        <sz val="8"/>
        <rFont val="Arial Cyr"/>
        <family val="0"/>
      </rPr>
      <t xml:space="preserve"> щебень</t>
    </r>
  </si>
  <si>
    <r>
      <t>6500</t>
    </r>
    <r>
      <rPr>
        <sz val="8"/>
        <rFont val="Arial Cyr"/>
        <family val="0"/>
      </rPr>
      <t xml:space="preserve">    14660</t>
    </r>
  </si>
  <si>
    <t>пр. Комсомольский</t>
  </si>
  <si>
    <t>ул. Свободы</t>
  </si>
  <si>
    <t>пер. Толмачева</t>
  </si>
  <si>
    <t>ул. А. Яковлева</t>
  </si>
  <si>
    <t>пер. Сержанта Бычкова</t>
  </si>
  <si>
    <t>ул. Виктора Пислегина</t>
  </si>
  <si>
    <t>ул. Большая Заречная</t>
  </si>
  <si>
    <t>ул. Алексея Васильева</t>
  </si>
  <si>
    <t>ул. Петра Баранова</t>
  </si>
  <si>
    <t>ул. Большая Инженерная</t>
  </si>
  <si>
    <t>ул. Средняя Заречная</t>
  </si>
  <si>
    <t>ул. С. Перовской</t>
  </si>
  <si>
    <t>проезд Песочный</t>
  </si>
  <si>
    <t>переулок Механизаторов</t>
  </si>
  <si>
    <t>ул. Дача Черемушки</t>
  </si>
  <si>
    <t>проезд Коробинский</t>
  </si>
  <si>
    <t>ул. Набережная</t>
  </si>
  <si>
    <t>ул. Красной Артиллерии</t>
  </si>
  <si>
    <t>ул. Миккели</t>
  </si>
  <si>
    <t>Медведское шоссе</t>
  </si>
  <si>
    <t>ул. Пионерская</t>
  </si>
  <si>
    <t>ул. Мелиораторов</t>
  </si>
  <si>
    <t>ул. Партизанская</t>
  </si>
  <si>
    <t>ул. Станционная</t>
  </si>
  <si>
    <t>Дача Некрасова</t>
  </si>
  <si>
    <t>ул. Железнодорожная</t>
  </si>
  <si>
    <t>ул. Наплатинская</t>
  </si>
  <si>
    <t>ул. Западная</t>
  </si>
  <si>
    <t>Шалово,ул. Центральная</t>
  </si>
  <si>
    <t>ул. Восточная</t>
  </si>
  <si>
    <t>пер. Безымянный</t>
  </si>
  <si>
    <t>Ленинградское шоссе</t>
  </si>
  <si>
    <t>ул. Болотная</t>
  </si>
  <si>
    <t>ул. Наб.р. Наплатинки</t>
  </si>
  <si>
    <t>пер. Наплатинский</t>
  </si>
  <si>
    <t>ул. Озерная</t>
  </si>
  <si>
    <t>ул. Римского-Корсакова</t>
  </si>
  <si>
    <t>ул. Северная</t>
  </si>
  <si>
    <t>№ В реестре</t>
  </si>
  <si>
    <t xml:space="preserve">ул. Боровая </t>
  </si>
  <si>
    <t>пр. Нижегородский</t>
  </si>
  <si>
    <t>Ольгина Дача</t>
  </si>
  <si>
    <t>пер. Нарвский</t>
  </si>
  <si>
    <t>пр. Тупиковый</t>
  </si>
  <si>
    <t>ул. 1-я Садовая</t>
  </si>
  <si>
    <t>ул. 2-я Садовая</t>
  </si>
  <si>
    <t>ул. 3-я Садовая</t>
  </si>
  <si>
    <t>ул. Большая Садовая</t>
  </si>
  <si>
    <t>ул. Малая Садовая</t>
  </si>
  <si>
    <t>ул. Речная</t>
  </si>
  <si>
    <t>43 -00000090</t>
  </si>
  <si>
    <t>Маршала Одинцова</t>
  </si>
  <si>
    <t xml:space="preserve">асф.
щебень. </t>
  </si>
  <si>
    <r>
      <rPr>
        <u val="single"/>
        <sz val="8"/>
        <rFont val="Arial Cyr"/>
        <family val="0"/>
      </rPr>
      <t xml:space="preserve">18999,7 </t>
    </r>
    <r>
      <rPr>
        <sz val="8"/>
        <rFont val="Arial Cyr"/>
        <family val="0"/>
      </rPr>
      <t xml:space="preserve">   850,4</t>
    </r>
  </si>
  <si>
    <t>песок
гравий
асфальт</t>
  </si>
  <si>
    <r>
      <rPr>
        <u val="single"/>
        <sz val="8"/>
        <rFont val="Arial Cyr"/>
        <family val="0"/>
      </rPr>
      <t>3402,5</t>
    </r>
    <r>
      <rPr>
        <sz val="8"/>
        <rFont val="Arial Cyr"/>
        <family val="0"/>
      </rPr>
      <t xml:space="preserve">
153,6</t>
    </r>
  </si>
  <si>
    <r>
      <t>щебень</t>
    </r>
    <r>
      <rPr>
        <sz val="8"/>
        <rFont val="Arial Cyr"/>
        <family val="0"/>
      </rPr>
      <t xml:space="preserve"> песок</t>
    </r>
  </si>
  <si>
    <r>
      <rPr>
        <u val="single"/>
        <sz val="8"/>
        <rFont val="Arial Cyr"/>
        <family val="0"/>
      </rPr>
      <t>7179,4</t>
    </r>
    <r>
      <rPr>
        <sz val="8"/>
        <rFont val="Arial Cyr"/>
        <family val="0"/>
      </rPr>
      <t xml:space="preserve">    950</t>
    </r>
  </si>
  <si>
    <r>
      <rPr>
        <u val="single"/>
        <sz val="8"/>
        <rFont val="Arial Cyr"/>
        <family val="0"/>
      </rPr>
      <t xml:space="preserve">245
</t>
    </r>
    <r>
      <rPr>
        <sz val="8"/>
        <rFont val="Arial Cyr"/>
        <family val="0"/>
      </rPr>
      <t>3755,5</t>
    </r>
  </si>
  <si>
    <t>29621,5
797,6</t>
  </si>
  <si>
    <r>
      <t>23525</t>
    </r>
    <r>
      <rPr>
        <sz val="8"/>
        <rFont val="Arial Cyr"/>
        <family val="0"/>
      </rPr>
      <t xml:space="preserve">  5817</t>
    </r>
  </si>
  <si>
    <r>
      <rPr>
        <u val="single"/>
        <sz val="8"/>
        <rFont val="Arial Cyr"/>
        <family val="0"/>
      </rPr>
      <t>26848,5</t>
    </r>
    <r>
      <rPr>
        <sz val="8"/>
        <rFont val="Arial Cyr"/>
        <family val="0"/>
      </rPr>
      <t xml:space="preserve">  8036</t>
    </r>
  </si>
  <si>
    <t>хутор Полянка</t>
  </si>
  <si>
    <t>просек Лесной</t>
  </si>
  <si>
    <t>ул. Свободы - Луга-3</t>
  </si>
  <si>
    <t>ул. Свободы - КЭЧ</t>
  </si>
  <si>
    <r>
      <rPr>
        <u val="single"/>
        <sz val="8"/>
        <rFont val="Arial Cyr"/>
        <family val="0"/>
      </rPr>
      <t>асф.</t>
    </r>
    <r>
      <rPr>
        <sz val="8"/>
        <rFont val="Arial Cyr"/>
        <family val="0"/>
      </rPr>
      <t xml:space="preserve">
Песок</t>
    </r>
  </si>
  <si>
    <r>
      <rPr>
        <u val="single"/>
        <sz val="8"/>
        <rFont val="Arial Cyr"/>
        <family val="0"/>
      </rPr>
      <t>6035,7</t>
    </r>
    <r>
      <rPr>
        <sz val="8"/>
        <rFont val="Arial Cyr"/>
        <family val="0"/>
      </rPr>
      <t xml:space="preserve">
1750</t>
    </r>
  </si>
  <si>
    <r>
      <rPr>
        <u val="single"/>
        <sz val="8"/>
        <rFont val="Arial Cyr"/>
        <family val="0"/>
      </rPr>
      <t>1920</t>
    </r>
    <r>
      <rPr>
        <sz val="8"/>
        <rFont val="Arial Cyr"/>
        <family val="0"/>
      </rPr>
      <t xml:space="preserve">
1512,5</t>
    </r>
  </si>
  <si>
    <t>щебень
песок
щебень</t>
  </si>
  <si>
    <t>849,6
645,7
431,5</t>
  </si>
  <si>
    <r>
      <rPr>
        <u val="single"/>
        <sz val="8"/>
        <rFont val="Arial Cyr"/>
        <family val="0"/>
      </rPr>
      <t>800</t>
    </r>
    <r>
      <rPr>
        <sz val="8"/>
        <rFont val="Arial Cyr"/>
        <family val="0"/>
      </rPr>
      <t xml:space="preserve">
12440</t>
    </r>
  </si>
  <si>
    <r>
      <rPr>
        <u val="single"/>
        <sz val="8"/>
        <rFont val="Arial Cyr"/>
        <family val="0"/>
      </rPr>
      <t xml:space="preserve">20354,2 </t>
    </r>
    <r>
      <rPr>
        <sz val="8"/>
        <rFont val="Arial Cyr"/>
        <family val="0"/>
      </rPr>
      <t xml:space="preserve">   5684,7</t>
    </r>
  </si>
  <si>
    <r>
      <t xml:space="preserve">1842,5
</t>
    </r>
    <r>
      <rPr>
        <sz val="8"/>
        <rFont val="Arial Cyr"/>
        <family val="0"/>
      </rPr>
      <t>2467,5</t>
    </r>
  </si>
  <si>
    <t>742
1756</t>
  </si>
  <si>
    <t>1043,4
1042,4</t>
  </si>
  <si>
    <t>803,8
4153,3</t>
  </si>
  <si>
    <t>2063
7497,6</t>
  </si>
  <si>
    <t>2051,6
1793,5</t>
  </si>
  <si>
    <t>2791,4
5070</t>
  </si>
  <si>
    <t>6
3</t>
  </si>
  <si>
    <r>
      <rPr>
        <u val="single"/>
        <sz val="8"/>
        <rFont val="Arial Cyr"/>
        <family val="0"/>
      </rPr>
      <t>3360</t>
    </r>
    <r>
      <rPr>
        <sz val="8"/>
        <rFont val="Arial Cyr"/>
        <family val="0"/>
      </rPr>
      <t xml:space="preserve">
612</t>
    </r>
  </si>
  <si>
    <t>4
3</t>
  </si>
  <si>
    <t>1230,4
1500</t>
  </si>
  <si>
    <t>6,5
3</t>
  </si>
  <si>
    <t>7778
1041</t>
  </si>
  <si>
    <t>3
4</t>
  </si>
  <si>
    <t>201
574</t>
  </si>
  <si>
    <t>5,2
6</t>
  </si>
  <si>
    <t>1185,6
2406</t>
  </si>
  <si>
    <t>см. паспорт</t>
  </si>
  <si>
    <t>4716,6
5272,1</t>
  </si>
  <si>
    <t>6,5
7</t>
  </si>
  <si>
    <t>2031,3
2422</t>
  </si>
  <si>
    <t>2559,6
1275,4</t>
  </si>
  <si>
    <t>9167,6
3531,5</t>
  </si>
  <si>
    <t>проезд  Боровический</t>
  </si>
  <si>
    <t>8
5</t>
  </si>
  <si>
    <t>2672
1105</t>
  </si>
  <si>
    <t>проезд. Боровой</t>
  </si>
  <si>
    <t>асфальт</t>
  </si>
  <si>
    <r>
      <rPr>
        <u val="single"/>
        <sz val="8"/>
        <rFont val="Arial Cyr"/>
        <family val="0"/>
      </rPr>
      <t xml:space="preserve">3698,4 </t>
    </r>
    <r>
      <rPr>
        <sz val="8"/>
        <rFont val="Arial Cyr"/>
        <family val="0"/>
      </rPr>
      <t xml:space="preserve">   259,2</t>
    </r>
  </si>
  <si>
    <t>935
2375,8</t>
  </si>
  <si>
    <t>7
6</t>
  </si>
  <si>
    <t>2870
20673</t>
  </si>
  <si>
    <t>ул. Малая Заречная</t>
  </si>
  <si>
    <t>площадь проезжей части улицы, кв. м</t>
  </si>
  <si>
    <t>6300
1520</t>
  </si>
  <si>
    <t>2961
2115</t>
  </si>
  <si>
    <t>А/Щ/П</t>
  </si>
  <si>
    <t>3528    1692</t>
  </si>
  <si>
    <t>улиц ,мостов, дорог местного значения  в черте Лужского городского поселения</t>
  </si>
  <si>
    <t xml:space="preserve">Кадастровый или условный № </t>
  </si>
  <si>
    <t>Примечания</t>
  </si>
  <si>
    <t>Приемка в казну - постановление                                           № ___ от ____</t>
  </si>
  <si>
    <t>№ 189 от 01.04.2010</t>
  </si>
  <si>
    <t>№ 799 от 24.12.2010</t>
  </si>
  <si>
    <t>Шалово, пер.Садовый проезд</t>
  </si>
  <si>
    <t>№ 268 от 13.05.2011</t>
  </si>
  <si>
    <t>Шалово, ул. 1-я Садовая</t>
  </si>
  <si>
    <t>Шалово, ул. 2-я Садовая</t>
  </si>
  <si>
    <t>Шалово, ул. 3-я Садовая</t>
  </si>
  <si>
    <t>Шалово, ул. Большая Садовая</t>
  </si>
  <si>
    <t>Шалово, ул. Малая Садовая</t>
  </si>
  <si>
    <t>Шалово, ул. Речная</t>
  </si>
  <si>
    <t>Шалово, проезд Светлый</t>
  </si>
  <si>
    <t>Шалово, ул. Рубиновая</t>
  </si>
  <si>
    <t>д. Стояновщина, ул. Цветочная</t>
  </si>
  <si>
    <t>д. Стояновщина,
 ул. Железнодорожная</t>
  </si>
  <si>
    <t>д. Стояновщина, ул. Дачная</t>
  </si>
  <si>
    <t>Шалово, ул. Набережная</t>
  </si>
  <si>
    <t>мост авт. р. Луга,  пер. Толмачева  пр. Комсомольский</t>
  </si>
  <si>
    <t>мост авт. ул. Победы
 - ул. А. Васильева</t>
  </si>
  <si>
    <t>мост авт. р. Наплатинка,  пр. Кирова - Ленинградское шоссе</t>
  </si>
  <si>
    <t>мост авт. р. Обла район Луга-2</t>
  </si>
  <si>
    <t>мост авт. р. Обла ул. Нижегородская - ул. Партизанская</t>
  </si>
  <si>
    <t>мост пешеходный. р. Луга,  ул.       П. Баранова -пр. Комсомольский</t>
  </si>
  <si>
    <t>мост пешеходный. р. Луга,  ул.       Кингисеппа - ул. Я. Фабрициуса</t>
  </si>
  <si>
    <t>№ 315 от 01.06.2012</t>
  </si>
  <si>
    <t>№ 819 от 31.12.2011</t>
  </si>
  <si>
    <t xml:space="preserve"> код дороги</t>
  </si>
  <si>
    <t>песок</t>
  </si>
  <si>
    <t>Госпитальная</t>
  </si>
  <si>
    <t>принять постановлением</t>
  </si>
  <si>
    <t>право собственности</t>
  </si>
  <si>
    <t>на балансе комитета по дорож.хоз. ЛО</t>
  </si>
  <si>
    <t>Данные под цветной заливкой - уточненные, согласно технической документации</t>
  </si>
  <si>
    <t>ПЕРЕЧЕНЬ</t>
  </si>
  <si>
    <t xml:space="preserve">Идентификационный № </t>
  </si>
  <si>
    <t>Адрес (местоположение)</t>
  </si>
  <si>
    <t>Наименование автомобильной дороги</t>
  </si>
  <si>
    <t>41-633-101-ОП-МГ-Н-001</t>
  </si>
  <si>
    <t>41-633-101-ОП-МГ-Н-002</t>
  </si>
  <si>
    <t>41-633-101-ОП-МГ-Н-003</t>
  </si>
  <si>
    <t>41-633-101-ОП-МГ-Н-004</t>
  </si>
  <si>
    <t>41-633-101-ОП-МГ-Н-005</t>
  </si>
  <si>
    <t>41-633-101-ОП-МГ-Н-006</t>
  </si>
  <si>
    <t>41-633-101-ОП-МГ-Н-007</t>
  </si>
  <si>
    <t>41-633-101-ОП-МГ-Н-008</t>
  </si>
  <si>
    <t>41-633-101-ОП-МГ-Н-009</t>
  </si>
  <si>
    <t>41-633-101-ОП-МГ-Н-010</t>
  </si>
  <si>
    <t>41-633-101-ОП-МГ-Н-011</t>
  </si>
  <si>
    <t>41-633-101-ОП-МГ-Н-012</t>
  </si>
  <si>
    <t>41-633-101-ОП-МГ-Н-013</t>
  </si>
  <si>
    <t>41-633-101-ОП-МГ-Н-014</t>
  </si>
  <si>
    <t>41-633-101-ОП-МГ-Н-015</t>
  </si>
  <si>
    <t>ул. Софьи Перовской</t>
  </si>
  <si>
    <t>41-633-101-ОП-МГ-Н-016</t>
  </si>
  <si>
    <t>41-633-101-ОП-МГ-Н-017</t>
  </si>
  <si>
    <t>41-633-101-ОП-МГ-Н-018</t>
  </si>
  <si>
    <t>41-633-101-ОП-МГ-Н-019</t>
  </si>
  <si>
    <t>41-633-101-ОП-МГ-Н-020</t>
  </si>
  <si>
    <t>41-633-101-ОП-МГ-Н-021</t>
  </si>
  <si>
    <t>41-633-101-ОП-МГ-Н-022</t>
  </si>
  <si>
    <t>41-633-101-ОП-МГ-Н-023</t>
  </si>
  <si>
    <t>41-633-101-ОП-МГ-Н-024</t>
  </si>
  <si>
    <t>41-633-101-ОП-МГ-Н-025</t>
  </si>
  <si>
    <t>41-633-101-ОП-МГ-Н-027</t>
  </si>
  <si>
    <t>41-633-101-ОП-МГ-Н-028</t>
  </si>
  <si>
    <t>41-633-101-ОП-МГ-Н-031</t>
  </si>
  <si>
    <t>41-633-101-ОП-МГ-Н-032</t>
  </si>
  <si>
    <t>41-633-101-ОП-МГ-Н-033</t>
  </si>
  <si>
    <t>41-633-101-ОП-МГ-Н-034</t>
  </si>
  <si>
    <t>41-633-101-ОП-МГ-Н-035</t>
  </si>
  <si>
    <t>41-633-101-ОП-МГ-Н-036</t>
  </si>
  <si>
    <t>41-633-101-ОП-МГ-Н-037</t>
  </si>
  <si>
    <t>41-633-101-ОП-МГ-Н-038</t>
  </si>
  <si>
    <t>41-633-101-ОП-МГ-Н-039</t>
  </si>
  <si>
    <t>41-633-101-ОП-МГ-Н-040</t>
  </si>
  <si>
    <t>41-633-101-ОП-МГ-Н-041</t>
  </si>
  <si>
    <t>41-633-101-ОП-МГ-Н-042</t>
  </si>
  <si>
    <t>41-633-101-ОП-МГ-Н-043</t>
  </si>
  <si>
    <t>41-633-101-ОП-МГ-Н-044</t>
  </si>
  <si>
    <t>41-633-101-ОП-МГ-Н-045</t>
  </si>
  <si>
    <t>41-633-101-ОП-МГ-Н-046</t>
  </si>
  <si>
    <t>41-633-101-ОП-МГ-Н-048</t>
  </si>
  <si>
    <t>41-633-101-ОП-МГ-Н-047</t>
  </si>
  <si>
    <t>41-633-101-ОП-МГ-Н-049</t>
  </si>
  <si>
    <t>41-633-101-ОП-МГ-Н-050</t>
  </si>
  <si>
    <t>41-633-101-ОП-МГ-Н-051</t>
  </si>
  <si>
    <t>41-633-101-ОП-МГ-Н-052</t>
  </si>
  <si>
    <t>41-633-101-ОП-МГ-Н-053</t>
  </si>
  <si>
    <t>41-633-101-ОП-МГ-Н-054</t>
  </si>
  <si>
    <t>41-633-101-ОП-МГ-Н-055</t>
  </si>
  <si>
    <t>41-633-101-ОП-МГ-Н-056</t>
  </si>
  <si>
    <t>41-633-101-ОП-МГ-Н-057</t>
  </si>
  <si>
    <t>41-633-101-ОП-МГ-Н-058</t>
  </si>
  <si>
    <t>41-633-101-ОП-МГ-Н-059</t>
  </si>
  <si>
    <t>41-633-101-ОП-МГ-Н-060</t>
  </si>
  <si>
    <t>41-633-101-ОП-МГ-Н-061</t>
  </si>
  <si>
    <t>41-633-101-ОП-МГ-Н-062</t>
  </si>
  <si>
    <t>41-633-101-ОП-МГ-Н-063</t>
  </si>
  <si>
    <t>41-633-101-ОП-МГ-Н-064</t>
  </si>
  <si>
    <t>41-633-101-ОП-МГ-Н-065</t>
  </si>
  <si>
    <t>41-633-101-ОП-МГ-Н-066</t>
  </si>
  <si>
    <t>41-633-101-ОП-МГ-Н-067</t>
  </si>
  <si>
    <t>41-633-101-ОП-МГ-Н-068</t>
  </si>
  <si>
    <t>41-633-101-ОП-МГ-Н-069</t>
  </si>
  <si>
    <t>41-633-101-ОП-МГ-Н-070</t>
  </si>
  <si>
    <t>41-633-101-ОП-МГ-Н-071</t>
  </si>
  <si>
    <t>41-633-101-ОП-МГ-Н-072</t>
  </si>
  <si>
    <t>41-633-101-ОП-МГ-Н-073</t>
  </si>
  <si>
    <t>41-633-101-ОП-МГ-Н-074</t>
  </si>
  <si>
    <t>41-633-101-ОП-МГ-Н-075</t>
  </si>
  <si>
    <t>41-633-101-ОП-МГ-Н-076</t>
  </si>
  <si>
    <t>41-633-101-ОП-МГ-Н-077</t>
  </si>
  <si>
    <t>41-633-101-ОП-МГ-Н-078</t>
  </si>
  <si>
    <t>41-633-101-ОП-МГ-Н-079</t>
  </si>
  <si>
    <t>41-633-101-ОП-МГ-Н-080</t>
  </si>
  <si>
    <t>41-633-101-ОП-МГ-Н-081</t>
  </si>
  <si>
    <t>41-633-101-ОП-МГ-Н-082</t>
  </si>
  <si>
    <t>41-633-101-ОП-МГ-Н-083</t>
  </si>
  <si>
    <t>41-633-101-ОП-МГ-Н-084</t>
  </si>
  <si>
    <t>41-633-101-ОП-МГ-Н-085</t>
  </si>
  <si>
    <t>41-633-101-ОП-МГ-Н-086</t>
  </si>
  <si>
    <t>41-633-101-ОП-МГ-Н-087</t>
  </si>
  <si>
    <t>41-633-101-ОП-МГ-Н-088</t>
  </si>
  <si>
    <t>41-633-101-ОП-МГ-Н-089</t>
  </si>
  <si>
    <t>41-633-101-ОП-МГ-Н-090</t>
  </si>
  <si>
    <t>41-633-101-ОП-МГ-Н-091</t>
  </si>
  <si>
    <t>41-633-101-ОП-МГ-Н-092</t>
  </si>
  <si>
    <t>41-633-101-ОП-МГ-Н-093</t>
  </si>
  <si>
    <t>41-633-101-ОП-МГ-Н-094</t>
  </si>
  <si>
    <t>41-633-101-ОП-МГ-Н-095</t>
  </si>
  <si>
    <t>41-633-101-ОП-МГ-Н-096</t>
  </si>
  <si>
    <t>проезд Тупиковый</t>
  </si>
  <si>
    <t>41-633-101-ОП-МГ-Н-097</t>
  </si>
  <si>
    <t>41-633-101-ОП-МГ-Н-098</t>
  </si>
  <si>
    <t>41-633-101-ОП-МГ-Н-099</t>
  </si>
  <si>
    <t>41-633-101-ОП-МГ-Н-100</t>
  </si>
  <si>
    <t>41-633-101-ОП-МГ-Н-101</t>
  </si>
  <si>
    <t>41-633-101-ОП-МГ-Н-102</t>
  </si>
  <si>
    <t>41-633-101-ОП-МГ-Н-103</t>
  </si>
  <si>
    <t>41-633-101-ОП-МГ-Н-104</t>
  </si>
  <si>
    <t>41-633-101-ОП-МГ-Н-105</t>
  </si>
  <si>
    <t>41-633-101-ОП-МГ-Н-106</t>
  </si>
  <si>
    <t>ул. наб.р. Наплатинки</t>
  </si>
  <si>
    <t>41-633-101-ОП-МГ-Н-107</t>
  </si>
  <si>
    <t>41-633-101-ОП-МГ-Н-108</t>
  </si>
  <si>
    <t>41-633-101-ОП-МГ-Н-109</t>
  </si>
  <si>
    <t>41-633-101-ОП-МГ-Н-110</t>
  </si>
  <si>
    <t>Ленинградская область, МО Лужское городское поселение, г. Луга</t>
  </si>
  <si>
    <t>Ленинградская область, МО Лужское городское поселение, г. Луга, Стояновщина</t>
  </si>
  <si>
    <t>ул. Цветочная</t>
  </si>
  <si>
    <t>41-633-101-ОП-МГ-Н-111</t>
  </si>
  <si>
    <t xml:space="preserve">
 ул. Железнодорожная</t>
  </si>
  <si>
    <t xml:space="preserve"> ул. Дачная</t>
  </si>
  <si>
    <t>41-633-101-ОП-МГ-Н-112</t>
  </si>
  <si>
    <t>41-633-101-ОП-МГ-Н-113</t>
  </si>
  <si>
    <t>41-633-101-ОП-МГ-Н-114</t>
  </si>
  <si>
    <t>41-633-101-ОП-МГ-Н-115</t>
  </si>
  <si>
    <t>41-633-101-ОП-МГ-Н-116</t>
  </si>
  <si>
    <t>41-633-101-ОП-МГ-Н-117</t>
  </si>
  <si>
    <t>41-633-101-ОП-МГ-Н-118</t>
  </si>
  <si>
    <t>41-633-101-ОП-МГ-Н-119</t>
  </si>
  <si>
    <t>41-633-101-ОП-МГ-Н-120</t>
  </si>
  <si>
    <t>Ленинградская область, МО Лужское городское поселение, г. Луга, Шалово</t>
  </si>
  <si>
    <t>пер.Садовый проезд</t>
  </si>
  <si>
    <t>ул. Рубиновая</t>
  </si>
  <si>
    <t>проезд Светлый</t>
  </si>
  <si>
    <t>41-633-101-ОП-МГ-Н-122</t>
  </si>
  <si>
    <t>41-633-101-ОП-МГ-Н-123</t>
  </si>
  <si>
    <t>41-633-101-ОП-МГ-Н-124</t>
  </si>
  <si>
    <t>41-633-101-ОП-МГ-Н-125</t>
  </si>
  <si>
    <t>41-633-101-ОП-МГ-Н-126</t>
  </si>
  <si>
    <t>41-633-101-ОП-МГ-Н-127</t>
  </si>
  <si>
    <t>41-633-101-ОП-МГ-Н-128</t>
  </si>
  <si>
    <t>41-633-101-ОП-МГ-Н-129</t>
  </si>
  <si>
    <t>41-633-101-ОП-МГ-Н-130</t>
  </si>
  <si>
    <t>41-633-101-ОП-МГ-Н-131</t>
  </si>
  <si>
    <t>41-633-101-ОП-МГ-Н-137</t>
  </si>
  <si>
    <t>41-633-101-ОП-МГ-Н-138</t>
  </si>
  <si>
    <t>Приложение к постановлению                                                    от "__"________2014 № ____</t>
  </si>
  <si>
    <t xml:space="preserve">исключить </t>
  </si>
  <si>
    <t>23010  8610</t>
  </si>
  <si>
    <t>20549,8  6149,4</t>
  </si>
  <si>
    <t>пост от 11.12.2014 № 4377</t>
  </si>
  <si>
    <t>№ 4377 от 11.12.2014</t>
  </si>
  <si>
    <t>41-633-101-ОП-МГ-Н-139</t>
  </si>
  <si>
    <t>Проезд Нагорный</t>
  </si>
  <si>
    <t>41-633-101-ОП-МГ-Н-140</t>
  </si>
  <si>
    <t>41-633-101-ОП-МГ-Н-141</t>
  </si>
  <si>
    <t>41-633-101-ОП-МГ-Н-146</t>
  </si>
  <si>
    <t>41-633-101-ОП-МГ-Н-147</t>
  </si>
  <si>
    <t>41-633-101-ОП-МГ-Н-148</t>
  </si>
  <si>
    <t>ул. Генерала Мухина</t>
  </si>
  <si>
    <t>ул. Ленпеха</t>
  </si>
  <si>
    <t>у.. Курсантов-Кировцев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</si>
</sst>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8" fillId="13" borderId="10" xfId="0" applyFont="1" applyFill="1" applyBorder="1" applyAlignment="1">
      <alignment horizontal="center"/>
    </xf>
    <xf numFmtId="0" fontId="1" fillId="13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33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36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left"/>
    </xf>
    <xf numFmtId="0" fontId="9" fillId="37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0" fillId="0" borderId="10" xfId="0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8"/>
  <sheetViews>
    <sheetView zoomScalePageLayoutView="0" workbookViewId="0" topLeftCell="A124">
      <selection activeCell="C144" sqref="C144"/>
    </sheetView>
  </sheetViews>
  <sheetFormatPr defaultColWidth="9.125" defaultRowHeight="12.75"/>
  <cols>
    <col min="1" max="1" width="5.375" style="2" customWidth="1"/>
    <col min="2" max="2" width="5.00390625" style="2" customWidth="1"/>
    <col min="3" max="3" width="14.00390625" style="24" customWidth="1"/>
    <col min="4" max="4" width="3.125" style="2" customWidth="1"/>
    <col min="5" max="5" width="10.875" style="2" customWidth="1"/>
    <col min="6" max="6" width="8.00390625" style="2" customWidth="1"/>
    <col min="7" max="7" width="3.50390625" style="3" customWidth="1"/>
    <col min="8" max="8" width="21.00390625" style="4" customWidth="1"/>
    <col min="9" max="9" width="8.50390625" style="3" customWidth="1"/>
    <col min="10" max="10" width="7.125" style="3" hidden="1" customWidth="1"/>
    <col min="11" max="11" width="4.875" style="3" hidden="1" customWidth="1"/>
    <col min="12" max="12" width="8.50390625" style="3" hidden="1" customWidth="1"/>
    <col min="13" max="13" width="4.875" style="3" hidden="1" customWidth="1"/>
    <col min="14" max="14" width="7.125" style="3" hidden="1" customWidth="1"/>
    <col min="15" max="15" width="4.375" style="3" hidden="1" customWidth="1"/>
    <col min="16" max="16" width="6.00390625" style="3" hidden="1" customWidth="1"/>
    <col min="17" max="17" width="6.50390625" style="3" hidden="1" customWidth="1"/>
    <col min="18" max="18" width="6.00390625" style="3" hidden="1" customWidth="1"/>
    <col min="19" max="19" width="5.50390625" style="3" hidden="1" customWidth="1"/>
    <col min="20" max="20" width="5.875" style="3" hidden="1" customWidth="1"/>
    <col min="21" max="21" width="12.625" style="3" hidden="1" customWidth="1"/>
    <col min="22" max="16384" width="9.125" style="2" customWidth="1"/>
  </cols>
  <sheetData>
    <row r="2" spans="7:21" ht="9.75">
      <c r="G2" s="80" t="s">
        <v>244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22"/>
    </row>
    <row r="3" spans="7:21" ht="9.75">
      <c r="G3" s="80" t="s">
        <v>208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22"/>
    </row>
    <row r="5" spans="3:23" ht="63.75" customHeight="1">
      <c r="C5" s="79" t="s">
        <v>245</v>
      </c>
      <c r="D5" s="79" t="s">
        <v>209</v>
      </c>
      <c r="E5" s="79" t="s">
        <v>211</v>
      </c>
      <c r="F5" s="81" t="s">
        <v>135</v>
      </c>
      <c r="G5" s="83" t="s">
        <v>237</v>
      </c>
      <c r="H5" s="83" t="s">
        <v>1</v>
      </c>
      <c r="I5" s="75" t="s">
        <v>2</v>
      </c>
      <c r="J5" s="75" t="s">
        <v>203</v>
      </c>
      <c r="K5" s="75" t="s">
        <v>3</v>
      </c>
      <c r="L5" s="75" t="s">
        <v>4</v>
      </c>
      <c r="M5" s="75" t="s">
        <v>5</v>
      </c>
      <c r="N5" s="75" t="s">
        <v>6</v>
      </c>
      <c r="O5" s="75" t="s">
        <v>7</v>
      </c>
      <c r="P5" s="78" t="s">
        <v>8</v>
      </c>
      <c r="Q5" s="78"/>
      <c r="R5" s="78"/>
      <c r="S5" s="75" t="s">
        <v>12</v>
      </c>
      <c r="T5" s="75" t="s">
        <v>13</v>
      </c>
      <c r="U5" s="77" t="s">
        <v>210</v>
      </c>
      <c r="V5" s="5"/>
      <c r="W5" s="5"/>
    </row>
    <row r="6" spans="3:21" ht="47.25" customHeight="1">
      <c r="C6" s="79"/>
      <c r="D6" s="79"/>
      <c r="E6" s="79"/>
      <c r="F6" s="82"/>
      <c r="G6" s="84"/>
      <c r="H6" s="84"/>
      <c r="I6" s="76"/>
      <c r="J6" s="76"/>
      <c r="K6" s="76"/>
      <c r="L6" s="76"/>
      <c r="M6" s="76"/>
      <c r="N6" s="76"/>
      <c r="O6" s="76"/>
      <c r="P6" s="1" t="s">
        <v>9</v>
      </c>
      <c r="Q6" s="1" t="s">
        <v>10</v>
      </c>
      <c r="R6" s="1" t="s">
        <v>11</v>
      </c>
      <c r="S6" s="76"/>
      <c r="T6" s="76"/>
      <c r="U6" s="77"/>
    </row>
    <row r="7" spans="3:21" ht="16.5" customHeight="1">
      <c r="C7" s="61">
        <v>1</v>
      </c>
      <c r="D7" s="61">
        <v>2</v>
      </c>
      <c r="E7" s="61">
        <v>3</v>
      </c>
      <c r="F7" s="61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</row>
    <row r="8" spans="1:21" ht="16.5" customHeight="1">
      <c r="A8" s="2">
        <v>1</v>
      </c>
      <c r="C8" s="60" t="s">
        <v>248</v>
      </c>
      <c r="D8" s="61">
        <v>5447</v>
      </c>
      <c r="E8" s="61" t="s">
        <v>212</v>
      </c>
      <c r="F8" s="63" t="s">
        <v>147</v>
      </c>
      <c r="G8" s="14">
        <v>1</v>
      </c>
      <c r="H8" s="15" t="s">
        <v>19</v>
      </c>
      <c r="I8" s="14">
        <v>4216</v>
      </c>
      <c r="J8" s="14">
        <v>31620</v>
      </c>
      <c r="K8" s="14">
        <v>7.5</v>
      </c>
      <c r="L8" s="14" t="s">
        <v>58</v>
      </c>
      <c r="M8" s="14">
        <v>7.5</v>
      </c>
      <c r="N8" s="17" t="s">
        <v>391</v>
      </c>
      <c r="O8" s="6" t="s">
        <v>16</v>
      </c>
      <c r="P8" s="6">
        <v>4842.2</v>
      </c>
      <c r="Q8" s="6">
        <v>16466</v>
      </c>
      <c r="R8" s="6" t="s">
        <v>15</v>
      </c>
      <c r="S8" s="6" t="s">
        <v>17</v>
      </c>
      <c r="T8" s="6">
        <v>1500</v>
      </c>
      <c r="U8" s="32" t="s">
        <v>241</v>
      </c>
    </row>
    <row r="9" spans="1:21" ht="16.5" customHeight="1">
      <c r="A9" s="2">
        <v>2</v>
      </c>
      <c r="C9" s="60" t="s">
        <v>249</v>
      </c>
      <c r="D9" s="61">
        <v>5483</v>
      </c>
      <c r="E9" s="61" t="s">
        <v>212</v>
      </c>
      <c r="F9" s="63" t="s">
        <v>147</v>
      </c>
      <c r="G9" s="14">
        <v>2</v>
      </c>
      <c r="H9" s="15" t="s">
        <v>97</v>
      </c>
      <c r="I9" s="14">
        <v>1819.1</v>
      </c>
      <c r="J9" s="14">
        <v>15021.9</v>
      </c>
      <c r="K9" s="14">
        <v>8.3</v>
      </c>
      <c r="L9" s="14" t="s">
        <v>15</v>
      </c>
      <c r="M9" s="14">
        <v>8.5</v>
      </c>
      <c r="N9" s="14">
        <v>15021.9</v>
      </c>
      <c r="O9" s="6" t="s">
        <v>16</v>
      </c>
      <c r="P9" s="6">
        <v>2100</v>
      </c>
      <c r="Q9" s="6">
        <v>6251.2</v>
      </c>
      <c r="R9" s="6" t="s">
        <v>15</v>
      </c>
      <c r="S9" s="6" t="s">
        <v>20</v>
      </c>
      <c r="T9" s="6" t="s">
        <v>21</v>
      </c>
      <c r="U9" s="32" t="s">
        <v>241</v>
      </c>
    </row>
    <row r="10" spans="1:21" ht="16.5" customHeight="1">
      <c r="A10" s="2">
        <v>3</v>
      </c>
      <c r="C10" s="60" t="s">
        <v>250</v>
      </c>
      <c r="D10" s="61">
        <v>5449</v>
      </c>
      <c r="E10" s="61" t="s">
        <v>212</v>
      </c>
      <c r="F10" s="63" t="s">
        <v>147</v>
      </c>
      <c r="G10" s="14">
        <v>3</v>
      </c>
      <c r="H10" s="15" t="s">
        <v>18</v>
      </c>
      <c r="I10" s="14">
        <v>3608</v>
      </c>
      <c r="J10" s="14">
        <v>26699</v>
      </c>
      <c r="K10" s="14">
        <v>7.4</v>
      </c>
      <c r="L10" s="17" t="s">
        <v>149</v>
      </c>
      <c r="M10" s="14">
        <v>7.4</v>
      </c>
      <c r="N10" s="17" t="s">
        <v>392</v>
      </c>
      <c r="O10" s="6" t="s">
        <v>16</v>
      </c>
      <c r="P10" s="6">
        <v>4185</v>
      </c>
      <c r="Q10" s="6">
        <v>11765</v>
      </c>
      <c r="R10" s="6" t="s">
        <v>15</v>
      </c>
      <c r="S10" s="6" t="s">
        <v>17</v>
      </c>
      <c r="T10" s="6">
        <v>1000</v>
      </c>
      <c r="U10" s="32" t="s">
        <v>241</v>
      </c>
    </row>
    <row r="11" spans="1:21" ht="16.5" customHeight="1">
      <c r="A11" s="2">
        <v>4</v>
      </c>
      <c r="C11" s="60" t="s">
        <v>251</v>
      </c>
      <c r="D11" s="61"/>
      <c r="E11" s="61" t="s">
        <v>212</v>
      </c>
      <c r="F11" s="61" t="s">
        <v>147</v>
      </c>
      <c r="G11" s="6">
        <v>4</v>
      </c>
      <c r="H11" s="7" t="s">
        <v>36</v>
      </c>
      <c r="I11" s="6">
        <v>457.5</v>
      </c>
      <c r="J11" s="6">
        <v>457.5</v>
      </c>
      <c r="K11" s="6">
        <v>11.9</v>
      </c>
      <c r="L11" s="6" t="s">
        <v>58</v>
      </c>
      <c r="M11" s="6">
        <v>7</v>
      </c>
      <c r="N11" s="8" t="s">
        <v>92</v>
      </c>
      <c r="O11" s="6" t="s">
        <v>16</v>
      </c>
      <c r="P11" s="6"/>
      <c r="Q11" s="6"/>
      <c r="R11" s="6"/>
      <c r="S11" s="6" t="s">
        <v>20</v>
      </c>
      <c r="T11" s="6"/>
      <c r="U11" s="6"/>
    </row>
    <row r="12" spans="1:21" ht="16.5" customHeight="1">
      <c r="A12" s="2">
        <v>5</v>
      </c>
      <c r="C12" s="60" t="s">
        <v>252</v>
      </c>
      <c r="D12" s="61">
        <v>5602</v>
      </c>
      <c r="E12" s="61" t="s">
        <v>212</v>
      </c>
      <c r="F12" s="63" t="s">
        <v>147</v>
      </c>
      <c r="G12" s="14">
        <v>5</v>
      </c>
      <c r="H12" s="15" t="s">
        <v>107</v>
      </c>
      <c r="I12" s="14">
        <v>2357.9</v>
      </c>
      <c r="J12" s="14">
        <v>12699.1</v>
      </c>
      <c r="K12" s="14">
        <v>5.4</v>
      </c>
      <c r="L12" s="17" t="s">
        <v>149</v>
      </c>
      <c r="M12" s="17" t="s">
        <v>187</v>
      </c>
      <c r="N12" s="17" t="s">
        <v>192</v>
      </c>
      <c r="O12" s="6"/>
      <c r="P12" s="6"/>
      <c r="Q12" s="6"/>
      <c r="R12" s="6"/>
      <c r="S12" s="6" t="s">
        <v>20</v>
      </c>
      <c r="T12" s="6"/>
      <c r="U12" s="6"/>
    </row>
    <row r="13" spans="1:21" ht="16.5" customHeight="1">
      <c r="A13" s="2">
        <v>6</v>
      </c>
      <c r="C13" s="60" t="s">
        <v>253</v>
      </c>
      <c r="D13" s="61">
        <v>5485</v>
      </c>
      <c r="E13" s="61" t="s">
        <v>212</v>
      </c>
      <c r="F13" s="63" t="s">
        <v>147</v>
      </c>
      <c r="G13" s="14">
        <v>6</v>
      </c>
      <c r="H13" s="15" t="s">
        <v>103</v>
      </c>
      <c r="I13" s="14">
        <v>3159</v>
      </c>
      <c r="J13" s="14">
        <v>19065.1</v>
      </c>
      <c r="K13" s="14">
        <v>6</v>
      </c>
      <c r="L13" s="17" t="s">
        <v>149</v>
      </c>
      <c r="M13" s="14">
        <v>6</v>
      </c>
      <c r="N13" s="16" t="s">
        <v>156</v>
      </c>
      <c r="O13" s="6" t="s">
        <v>21</v>
      </c>
      <c r="P13" s="6">
        <v>584</v>
      </c>
      <c r="Q13" s="6">
        <v>1298</v>
      </c>
      <c r="R13" s="6" t="s">
        <v>15</v>
      </c>
      <c r="S13" s="6" t="s">
        <v>20</v>
      </c>
      <c r="T13" s="6" t="s">
        <v>21</v>
      </c>
      <c r="U13" s="6"/>
    </row>
    <row r="14" spans="1:21" ht="16.5" customHeight="1">
      <c r="A14" s="2">
        <v>7</v>
      </c>
      <c r="C14" s="60" t="s">
        <v>254</v>
      </c>
      <c r="D14" s="61">
        <v>5480</v>
      </c>
      <c r="E14" s="61" t="s">
        <v>212</v>
      </c>
      <c r="F14" s="63" t="s">
        <v>147</v>
      </c>
      <c r="G14" s="14">
        <v>7</v>
      </c>
      <c r="H14" s="15" t="s">
        <v>102</v>
      </c>
      <c r="I14" s="14">
        <v>1098.6</v>
      </c>
      <c r="J14" s="14">
        <v>8129.4</v>
      </c>
      <c r="K14" s="14">
        <v>7.8</v>
      </c>
      <c r="L14" s="14" t="s">
        <v>58</v>
      </c>
      <c r="M14" s="14">
        <v>7.8</v>
      </c>
      <c r="N14" s="17" t="s">
        <v>154</v>
      </c>
      <c r="O14" s="6" t="s">
        <v>16</v>
      </c>
      <c r="P14" s="6">
        <v>589</v>
      </c>
      <c r="Q14" s="6">
        <v>3375</v>
      </c>
      <c r="R14" s="6" t="s">
        <v>15</v>
      </c>
      <c r="S14" s="6" t="s">
        <v>20</v>
      </c>
      <c r="T14" s="6" t="s">
        <v>21</v>
      </c>
      <c r="U14" s="6"/>
    </row>
    <row r="15" spans="1:21" ht="16.5" customHeight="1">
      <c r="A15" s="2">
        <v>8</v>
      </c>
      <c r="C15" s="60" t="s">
        <v>255</v>
      </c>
      <c r="D15" s="61">
        <v>5476</v>
      </c>
      <c r="E15" s="61" t="s">
        <v>212</v>
      </c>
      <c r="F15" s="63" t="s">
        <v>147</v>
      </c>
      <c r="G15" s="14">
        <v>8</v>
      </c>
      <c r="H15" s="15" t="s">
        <v>104</v>
      </c>
      <c r="I15" s="14">
        <v>2100</v>
      </c>
      <c r="J15" s="14">
        <v>22200</v>
      </c>
      <c r="K15" s="14">
        <v>10.6</v>
      </c>
      <c r="L15" s="14" t="s">
        <v>15</v>
      </c>
      <c r="M15" s="17">
        <v>10.6</v>
      </c>
      <c r="N15" s="14">
        <v>22200</v>
      </c>
      <c r="O15" s="6" t="s">
        <v>16</v>
      </c>
      <c r="P15" s="6">
        <v>725</v>
      </c>
      <c r="Q15" s="6">
        <v>2157</v>
      </c>
      <c r="R15" s="6" t="s">
        <v>15</v>
      </c>
      <c r="S15" s="6" t="s">
        <v>20</v>
      </c>
      <c r="T15" s="6" t="s">
        <v>21</v>
      </c>
      <c r="U15" s="6"/>
    </row>
    <row r="16" spans="1:21" ht="16.5" customHeight="1">
      <c r="A16" s="2">
        <v>9</v>
      </c>
      <c r="C16" s="60" t="s">
        <v>256</v>
      </c>
      <c r="D16" s="61"/>
      <c r="E16" s="61" t="s">
        <v>212</v>
      </c>
      <c r="F16" s="61" t="s">
        <v>147</v>
      </c>
      <c r="G16" s="6">
        <v>9</v>
      </c>
      <c r="H16" s="7" t="s">
        <v>57</v>
      </c>
      <c r="I16" s="6">
        <v>2268.5</v>
      </c>
      <c r="J16" s="6">
        <v>2268.5</v>
      </c>
      <c r="K16" s="6">
        <v>18.4</v>
      </c>
      <c r="L16" s="8" t="s">
        <v>93</v>
      </c>
      <c r="M16" s="6">
        <v>7</v>
      </c>
      <c r="N16" s="8" t="s">
        <v>94</v>
      </c>
      <c r="O16" s="6"/>
      <c r="P16" s="6"/>
      <c r="Q16" s="6"/>
      <c r="R16" s="6"/>
      <c r="S16" s="6" t="s">
        <v>20</v>
      </c>
      <c r="T16" s="6"/>
      <c r="U16" s="6"/>
    </row>
    <row r="17" spans="1:21" ht="16.5" customHeight="1">
      <c r="A17" s="2">
        <v>10</v>
      </c>
      <c r="C17" s="60" t="s">
        <v>257</v>
      </c>
      <c r="D17" s="61">
        <v>5546</v>
      </c>
      <c r="E17" s="61" t="s">
        <v>212</v>
      </c>
      <c r="F17" s="63" t="s">
        <v>147</v>
      </c>
      <c r="G17" s="14">
        <v>10</v>
      </c>
      <c r="H17" s="15" t="s">
        <v>46</v>
      </c>
      <c r="I17" s="14">
        <v>403.5</v>
      </c>
      <c r="J17" s="14">
        <v>1667.2</v>
      </c>
      <c r="K17" s="14">
        <v>3.5</v>
      </c>
      <c r="L17" s="14" t="s">
        <v>38</v>
      </c>
      <c r="M17" s="14">
        <v>3.5</v>
      </c>
      <c r="N17" s="14">
        <v>1667.2</v>
      </c>
      <c r="O17" s="6"/>
      <c r="P17" s="6"/>
      <c r="Q17" s="6"/>
      <c r="R17" s="6"/>
      <c r="S17" s="6" t="s">
        <v>20</v>
      </c>
      <c r="T17" s="6"/>
      <c r="U17" s="6"/>
    </row>
    <row r="18" spans="1:21" ht="16.5" customHeight="1">
      <c r="A18" s="2">
        <v>11</v>
      </c>
      <c r="C18" s="60" t="s">
        <v>258</v>
      </c>
      <c r="D18" s="61">
        <v>5487</v>
      </c>
      <c r="E18" s="61" t="s">
        <v>212</v>
      </c>
      <c r="F18" s="63" t="s">
        <v>147</v>
      </c>
      <c r="G18" s="14">
        <v>11</v>
      </c>
      <c r="H18" s="15" t="s">
        <v>26</v>
      </c>
      <c r="I18" s="14">
        <v>625.7</v>
      </c>
      <c r="J18" s="14">
        <v>5428</v>
      </c>
      <c r="K18" s="14">
        <v>9.7</v>
      </c>
      <c r="L18" s="14" t="s">
        <v>15</v>
      </c>
      <c r="M18" s="14">
        <v>9.7</v>
      </c>
      <c r="N18" s="14">
        <v>5428</v>
      </c>
      <c r="O18" s="6" t="s">
        <v>16</v>
      </c>
      <c r="P18" s="6">
        <v>767.9</v>
      </c>
      <c r="Q18" s="6">
        <v>2081.7</v>
      </c>
      <c r="R18" s="6" t="s">
        <v>15</v>
      </c>
      <c r="S18" s="6" t="s">
        <v>20</v>
      </c>
      <c r="T18" s="6" t="s">
        <v>21</v>
      </c>
      <c r="U18" s="6"/>
    </row>
    <row r="19" spans="1:21" ht="16.5" customHeight="1">
      <c r="A19" s="2">
        <v>12</v>
      </c>
      <c r="C19" s="60" t="s">
        <v>259</v>
      </c>
      <c r="D19" s="61">
        <v>5665</v>
      </c>
      <c r="E19" s="61" t="s">
        <v>212</v>
      </c>
      <c r="F19" s="63" t="s">
        <v>147</v>
      </c>
      <c r="G19" s="14">
        <v>12</v>
      </c>
      <c r="H19" s="15" t="s">
        <v>60</v>
      </c>
      <c r="I19" s="14">
        <v>1330</v>
      </c>
      <c r="J19" s="14">
        <v>5320</v>
      </c>
      <c r="K19" s="14">
        <v>4</v>
      </c>
      <c r="L19" s="14" t="s">
        <v>38</v>
      </c>
      <c r="M19" s="14">
        <v>4</v>
      </c>
      <c r="N19" s="14">
        <v>5320</v>
      </c>
      <c r="O19" s="6"/>
      <c r="P19" s="6"/>
      <c r="Q19" s="6"/>
      <c r="R19" s="6"/>
      <c r="S19" s="6" t="s">
        <v>20</v>
      </c>
      <c r="T19" s="6"/>
      <c r="U19" s="6"/>
    </row>
    <row r="20" spans="1:21" ht="16.5" customHeight="1">
      <c r="A20" s="2">
        <v>13</v>
      </c>
      <c r="C20" s="60" t="s">
        <v>260</v>
      </c>
      <c r="D20" s="61"/>
      <c r="E20" s="61" t="s">
        <v>212</v>
      </c>
      <c r="F20" s="61" t="s">
        <v>147</v>
      </c>
      <c r="G20" s="6">
        <v>13</v>
      </c>
      <c r="H20" s="7" t="s">
        <v>63</v>
      </c>
      <c r="I20" s="6">
        <v>690</v>
      </c>
      <c r="J20" s="6">
        <v>690</v>
      </c>
      <c r="K20" s="6">
        <v>22.3</v>
      </c>
      <c r="L20" s="6" t="s">
        <v>39</v>
      </c>
      <c r="M20" s="6">
        <v>6.8</v>
      </c>
      <c r="N20" s="6">
        <v>4687</v>
      </c>
      <c r="O20" s="6"/>
      <c r="P20" s="6"/>
      <c r="Q20" s="6"/>
      <c r="R20" s="6"/>
      <c r="S20" s="6" t="s">
        <v>17</v>
      </c>
      <c r="T20" s="6">
        <v>690</v>
      </c>
      <c r="U20" s="6"/>
    </row>
    <row r="21" spans="1:21" ht="16.5" customHeight="1">
      <c r="A21" s="2">
        <v>14</v>
      </c>
      <c r="C21" s="60" t="s">
        <v>261</v>
      </c>
      <c r="D21" s="61">
        <v>5679</v>
      </c>
      <c r="E21" s="61" t="s">
        <v>212</v>
      </c>
      <c r="F21" s="63" t="s">
        <v>147</v>
      </c>
      <c r="G21" s="14">
        <v>14</v>
      </c>
      <c r="H21" s="15" t="s">
        <v>32</v>
      </c>
      <c r="I21" s="14">
        <v>870</v>
      </c>
      <c r="J21" s="14">
        <v>5220</v>
      </c>
      <c r="K21" s="14">
        <v>6</v>
      </c>
      <c r="L21" s="14" t="s">
        <v>58</v>
      </c>
      <c r="M21" s="14">
        <v>6</v>
      </c>
      <c r="N21" s="17" t="s">
        <v>207</v>
      </c>
      <c r="O21" s="6"/>
      <c r="P21" s="6">
        <v>235</v>
      </c>
      <c r="Q21" s="6">
        <v>219</v>
      </c>
      <c r="R21" s="6" t="s">
        <v>15</v>
      </c>
      <c r="S21" s="6" t="s">
        <v>20</v>
      </c>
      <c r="T21" s="6"/>
      <c r="U21" s="6"/>
    </row>
    <row r="22" spans="1:21" ht="16.5" customHeight="1">
      <c r="A22" s="2">
        <v>15</v>
      </c>
      <c r="C22" s="60" t="s">
        <v>262</v>
      </c>
      <c r="D22" s="61">
        <v>5540</v>
      </c>
      <c r="E22" s="61" t="s">
        <v>212</v>
      </c>
      <c r="F22" s="63" t="s">
        <v>147</v>
      </c>
      <c r="G22" s="14">
        <v>15</v>
      </c>
      <c r="H22" s="15" t="s">
        <v>105</v>
      </c>
      <c r="I22" s="14">
        <v>946.8</v>
      </c>
      <c r="J22" s="14">
        <v>4489.9</v>
      </c>
      <c r="K22" s="14">
        <v>5</v>
      </c>
      <c r="L22" s="14" t="s">
        <v>15</v>
      </c>
      <c r="M22" s="14">
        <v>5</v>
      </c>
      <c r="N22" s="14">
        <v>4489.9</v>
      </c>
      <c r="O22" s="6" t="s">
        <v>16</v>
      </c>
      <c r="P22" s="6">
        <v>538.1</v>
      </c>
      <c r="Q22" s="6">
        <v>1256</v>
      </c>
      <c r="R22" s="6" t="s">
        <v>15</v>
      </c>
      <c r="S22" s="6" t="s">
        <v>20</v>
      </c>
      <c r="T22" s="6"/>
      <c r="U22" s="6"/>
    </row>
    <row r="23" spans="1:21" ht="16.5" customHeight="1">
      <c r="A23" s="2">
        <v>16</v>
      </c>
      <c r="C23" s="60" t="s">
        <v>264</v>
      </c>
      <c r="D23" s="61">
        <v>5529</v>
      </c>
      <c r="E23" s="61" t="s">
        <v>212</v>
      </c>
      <c r="F23" s="63" t="s">
        <v>147</v>
      </c>
      <c r="G23" s="14">
        <v>16</v>
      </c>
      <c r="H23" s="15" t="s">
        <v>108</v>
      </c>
      <c r="I23" s="14">
        <v>531.6</v>
      </c>
      <c r="J23" s="14">
        <v>2085.8</v>
      </c>
      <c r="K23" s="14">
        <v>3.9</v>
      </c>
      <c r="L23" s="17" t="s">
        <v>149</v>
      </c>
      <c r="M23" s="14">
        <v>3.9</v>
      </c>
      <c r="N23" s="17" t="s">
        <v>172</v>
      </c>
      <c r="O23" s="6"/>
      <c r="P23" s="6"/>
      <c r="Q23" s="6"/>
      <c r="R23" s="6"/>
      <c r="S23" s="6" t="s">
        <v>20</v>
      </c>
      <c r="T23" s="6"/>
      <c r="U23" s="6"/>
    </row>
    <row r="24" spans="1:21" ht="16.5" customHeight="1">
      <c r="A24" s="2">
        <v>17</v>
      </c>
      <c r="C24" s="60" t="s">
        <v>265</v>
      </c>
      <c r="D24" s="61">
        <v>5531</v>
      </c>
      <c r="E24" s="61" t="s">
        <v>212</v>
      </c>
      <c r="F24" s="63" t="s">
        <v>147</v>
      </c>
      <c r="G24" s="14">
        <v>17</v>
      </c>
      <c r="H24" s="15" t="s">
        <v>88</v>
      </c>
      <c r="I24" s="14">
        <v>390</v>
      </c>
      <c r="J24" s="14">
        <v>1560</v>
      </c>
      <c r="K24" s="14">
        <v>4</v>
      </c>
      <c r="L24" s="14" t="s">
        <v>38</v>
      </c>
      <c r="M24" s="14">
        <v>4</v>
      </c>
      <c r="N24" s="14">
        <v>1560</v>
      </c>
      <c r="O24" s="6"/>
      <c r="P24" s="6"/>
      <c r="Q24" s="6"/>
      <c r="R24" s="6"/>
      <c r="S24" s="6" t="s">
        <v>20</v>
      </c>
      <c r="T24" s="6"/>
      <c r="U24" s="6"/>
    </row>
    <row r="25" spans="1:21" ht="16.5" customHeight="1">
      <c r="A25" s="2">
        <v>18</v>
      </c>
      <c r="C25" s="60" t="s">
        <v>266</v>
      </c>
      <c r="D25" s="61">
        <v>5664</v>
      </c>
      <c r="E25" s="61" t="s">
        <v>212</v>
      </c>
      <c r="F25" s="63" t="s">
        <v>147</v>
      </c>
      <c r="G25" s="14">
        <v>18</v>
      </c>
      <c r="H25" s="15" t="s">
        <v>61</v>
      </c>
      <c r="I25" s="14">
        <v>410</v>
      </c>
      <c r="J25" s="14">
        <v>1640</v>
      </c>
      <c r="K25" s="14">
        <v>4</v>
      </c>
      <c r="L25" s="14" t="s">
        <v>206</v>
      </c>
      <c r="M25" s="14">
        <v>4</v>
      </c>
      <c r="N25" s="14">
        <v>1640</v>
      </c>
      <c r="O25" s="6"/>
      <c r="P25" s="6"/>
      <c r="Q25" s="6"/>
      <c r="R25" s="6"/>
      <c r="S25" s="6" t="s">
        <v>20</v>
      </c>
      <c r="T25" s="6"/>
      <c r="U25" s="6"/>
    </row>
    <row r="26" spans="1:21" ht="16.5" customHeight="1">
      <c r="A26" s="2">
        <v>19</v>
      </c>
      <c r="C26" s="60" t="s">
        <v>267</v>
      </c>
      <c r="D26" s="61"/>
      <c r="E26" s="61" t="s">
        <v>213</v>
      </c>
      <c r="F26" s="61" t="s">
        <v>147</v>
      </c>
      <c r="G26" s="6">
        <v>19</v>
      </c>
      <c r="H26" s="7" t="s">
        <v>113</v>
      </c>
      <c r="I26" s="6">
        <v>668</v>
      </c>
      <c r="J26" s="6">
        <v>668</v>
      </c>
      <c r="K26" s="6">
        <v>3.4</v>
      </c>
      <c r="L26" s="6">
        <v>0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6.5" customHeight="1">
      <c r="A27" s="2">
        <v>20</v>
      </c>
      <c r="C27" s="60" t="s">
        <v>268</v>
      </c>
      <c r="D27" s="61">
        <v>5448</v>
      </c>
      <c r="E27" s="61" t="s">
        <v>212</v>
      </c>
      <c r="F27" s="63" t="s">
        <v>147</v>
      </c>
      <c r="G27" s="14">
        <v>20</v>
      </c>
      <c r="H27" s="15" t="s">
        <v>14</v>
      </c>
      <c r="I27" s="14">
        <v>2360</v>
      </c>
      <c r="J27" s="14">
        <v>29500</v>
      </c>
      <c r="K27" s="14">
        <v>12.5</v>
      </c>
      <c r="L27" s="14" t="s">
        <v>15</v>
      </c>
      <c r="M27" s="14">
        <v>12.5</v>
      </c>
      <c r="N27" s="14">
        <v>29500</v>
      </c>
      <c r="O27" s="6" t="s">
        <v>16</v>
      </c>
      <c r="P27" s="6">
        <v>2091</v>
      </c>
      <c r="Q27" s="6">
        <v>6966</v>
      </c>
      <c r="R27" s="6" t="s">
        <v>15</v>
      </c>
      <c r="S27" s="6" t="s">
        <v>17</v>
      </c>
      <c r="T27" s="6">
        <v>1500</v>
      </c>
      <c r="U27" s="6"/>
    </row>
    <row r="28" spans="1:21" ht="16.5" customHeight="1">
      <c r="A28" s="2">
        <v>21</v>
      </c>
      <c r="C28" s="60" t="s">
        <v>269</v>
      </c>
      <c r="D28" s="61"/>
      <c r="E28" s="65" t="s">
        <v>393</v>
      </c>
      <c r="F28" s="61" t="s">
        <v>147</v>
      </c>
      <c r="G28" s="6">
        <v>21</v>
      </c>
      <c r="H28" s="7" t="s">
        <v>114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6.5" customHeight="1">
      <c r="A29" s="2">
        <v>22</v>
      </c>
      <c r="C29" s="60" t="s">
        <v>270</v>
      </c>
      <c r="D29" s="61"/>
      <c r="E29" s="61" t="s">
        <v>212</v>
      </c>
      <c r="F29" s="61" t="s">
        <v>147</v>
      </c>
      <c r="G29" s="6">
        <v>22</v>
      </c>
      <c r="H29" s="7" t="s">
        <v>30</v>
      </c>
      <c r="I29" s="6">
        <v>484.5</v>
      </c>
      <c r="J29" s="6">
        <v>484.5</v>
      </c>
      <c r="K29" s="6">
        <v>19.8</v>
      </c>
      <c r="L29" s="6" t="s">
        <v>15</v>
      </c>
      <c r="M29" s="6">
        <v>11</v>
      </c>
      <c r="N29" s="6" t="s">
        <v>31</v>
      </c>
      <c r="O29" s="6" t="s">
        <v>16</v>
      </c>
      <c r="P29" s="6">
        <v>878</v>
      </c>
      <c r="Q29" s="6">
        <v>2819</v>
      </c>
      <c r="R29" s="6" t="s">
        <v>15</v>
      </c>
      <c r="S29" s="6" t="s">
        <v>17</v>
      </c>
      <c r="T29" s="6">
        <v>484.5</v>
      </c>
      <c r="U29" s="6"/>
    </row>
    <row r="30" spans="1:21" ht="16.5" customHeight="1">
      <c r="A30" s="2">
        <v>23</v>
      </c>
      <c r="C30" s="60" t="s">
        <v>271</v>
      </c>
      <c r="D30" s="61">
        <v>5477</v>
      </c>
      <c r="E30" s="61" t="s">
        <v>212</v>
      </c>
      <c r="F30" s="63" t="s">
        <v>147</v>
      </c>
      <c r="G30" s="14">
        <v>23</v>
      </c>
      <c r="H30" s="15" t="s">
        <v>22</v>
      </c>
      <c r="I30" s="14">
        <v>1962.6</v>
      </c>
      <c r="J30" s="14">
        <v>19850.1</v>
      </c>
      <c r="K30" s="14">
        <v>10.1</v>
      </c>
      <c r="L30" s="17" t="s">
        <v>149</v>
      </c>
      <c r="M30" s="17">
        <v>10.1</v>
      </c>
      <c r="N30" s="17" t="s">
        <v>150</v>
      </c>
      <c r="O30" s="6" t="s">
        <v>16</v>
      </c>
      <c r="P30" s="6">
        <v>1020</v>
      </c>
      <c r="Q30" s="6">
        <v>4224</v>
      </c>
      <c r="R30" s="6" t="s">
        <v>15</v>
      </c>
      <c r="S30" s="6" t="s">
        <v>20</v>
      </c>
      <c r="T30" s="6" t="s">
        <v>21</v>
      </c>
      <c r="U30" s="6"/>
    </row>
    <row r="31" spans="1:21" ht="16.5" customHeight="1">
      <c r="A31" s="2">
        <v>24</v>
      </c>
      <c r="C31" s="60" t="s">
        <v>272</v>
      </c>
      <c r="D31" s="61"/>
      <c r="E31" s="61" t="s">
        <v>213</v>
      </c>
      <c r="F31" s="61" t="s">
        <v>147</v>
      </c>
      <c r="G31" s="6">
        <v>24</v>
      </c>
      <c r="H31" s="7" t="s">
        <v>115</v>
      </c>
      <c r="I31" s="6">
        <v>458</v>
      </c>
      <c r="J31" s="6">
        <v>458</v>
      </c>
      <c r="K31" s="6">
        <v>5.6</v>
      </c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6.5" customHeight="1">
      <c r="A32" s="2">
        <v>25</v>
      </c>
      <c r="C32" s="60" t="s">
        <v>273</v>
      </c>
      <c r="D32" s="61"/>
      <c r="E32" s="61" t="s">
        <v>212</v>
      </c>
      <c r="F32" s="61" t="s">
        <v>147</v>
      </c>
      <c r="G32" s="6">
        <v>25</v>
      </c>
      <c r="H32" s="7" t="s">
        <v>70</v>
      </c>
      <c r="I32" s="6">
        <v>500</v>
      </c>
      <c r="J32" s="6">
        <v>500</v>
      </c>
      <c r="K32" s="6">
        <v>12.6</v>
      </c>
      <c r="L32" s="6" t="s">
        <v>39</v>
      </c>
      <c r="M32" s="6">
        <v>7</v>
      </c>
      <c r="N32" s="6">
        <v>3500</v>
      </c>
      <c r="O32" s="6"/>
      <c r="P32" s="6"/>
      <c r="Q32" s="6"/>
      <c r="R32" s="6"/>
      <c r="S32" s="6" t="s">
        <v>20</v>
      </c>
      <c r="T32" s="6"/>
      <c r="U32" s="6"/>
    </row>
    <row r="33" spans="1:21" ht="16.5" customHeight="1">
      <c r="A33" s="2">
        <v>26</v>
      </c>
      <c r="C33" s="60" t="s">
        <v>274</v>
      </c>
      <c r="D33" s="61">
        <v>5473</v>
      </c>
      <c r="E33" s="61" t="s">
        <v>213</v>
      </c>
      <c r="F33" s="63" t="s">
        <v>147</v>
      </c>
      <c r="G33" s="14">
        <v>27</v>
      </c>
      <c r="H33" s="15" t="s">
        <v>117</v>
      </c>
      <c r="I33" s="14">
        <v>402.5</v>
      </c>
      <c r="J33" s="14">
        <v>1690.4</v>
      </c>
      <c r="K33" s="14">
        <v>4.2</v>
      </c>
      <c r="L33" s="17" t="s">
        <v>151</v>
      </c>
      <c r="M33" s="14">
        <v>4.2</v>
      </c>
      <c r="N33" s="17">
        <v>1690.4</v>
      </c>
      <c r="O33" s="6"/>
      <c r="P33" s="6"/>
      <c r="Q33" s="6"/>
      <c r="R33" s="6"/>
      <c r="S33" s="6"/>
      <c r="T33" s="6"/>
      <c r="U33" s="6"/>
    </row>
    <row r="34" spans="1:21" ht="16.5" customHeight="1">
      <c r="A34" s="2">
        <v>27</v>
      </c>
      <c r="C34" s="60" t="s">
        <v>275</v>
      </c>
      <c r="D34" s="61">
        <v>5671</v>
      </c>
      <c r="E34" s="61" t="s">
        <v>212</v>
      </c>
      <c r="F34" s="63" t="s">
        <v>147</v>
      </c>
      <c r="G34" s="14">
        <v>28</v>
      </c>
      <c r="H34" s="15" t="s">
        <v>76</v>
      </c>
      <c r="I34" s="14">
        <v>275</v>
      </c>
      <c r="J34" s="14">
        <v>1237.5</v>
      </c>
      <c r="K34" s="14">
        <v>4.5</v>
      </c>
      <c r="L34" s="14" t="s">
        <v>39</v>
      </c>
      <c r="M34" s="14">
        <v>4.5</v>
      </c>
      <c r="N34" s="14">
        <v>1237.5</v>
      </c>
      <c r="O34" s="6"/>
      <c r="P34" s="6"/>
      <c r="Q34" s="6"/>
      <c r="R34" s="6"/>
      <c r="S34" s="6" t="s">
        <v>20</v>
      </c>
      <c r="T34" s="6"/>
      <c r="U34" s="6"/>
    </row>
    <row r="35" spans="1:21" ht="16.5" customHeight="1">
      <c r="A35" s="2">
        <v>28</v>
      </c>
      <c r="C35" s="60" t="s">
        <v>276</v>
      </c>
      <c r="D35" s="61">
        <v>5603</v>
      </c>
      <c r="E35" s="61" t="s">
        <v>215</v>
      </c>
      <c r="F35" s="63" t="s">
        <v>147</v>
      </c>
      <c r="G35" s="14">
        <v>31</v>
      </c>
      <c r="H35" s="12" t="s">
        <v>118</v>
      </c>
      <c r="I35" s="14">
        <v>849.1</v>
      </c>
      <c r="J35" s="14">
        <v>3957.6</v>
      </c>
      <c r="K35" s="14">
        <v>4.7</v>
      </c>
      <c r="L35" s="17" t="s">
        <v>149</v>
      </c>
      <c r="M35" s="14" t="s">
        <v>187</v>
      </c>
      <c r="N35" s="17" t="s">
        <v>198</v>
      </c>
      <c r="O35" s="9"/>
      <c r="P35" s="9"/>
      <c r="Q35" s="9"/>
      <c r="R35" s="9"/>
      <c r="S35" s="9"/>
      <c r="T35" s="9"/>
      <c r="U35" s="9"/>
    </row>
    <row r="36" spans="1:21" ht="16.5" customHeight="1">
      <c r="A36" s="2">
        <v>29</v>
      </c>
      <c r="C36" s="60" t="s">
        <v>277</v>
      </c>
      <c r="D36" s="61">
        <v>5544</v>
      </c>
      <c r="E36" s="61" t="s">
        <v>212</v>
      </c>
      <c r="F36" s="63" t="s">
        <v>147</v>
      </c>
      <c r="G36" s="14">
        <v>32</v>
      </c>
      <c r="H36" s="15" t="s">
        <v>106</v>
      </c>
      <c r="I36" s="14">
        <v>1007.7</v>
      </c>
      <c r="J36" s="14">
        <v>3845.1</v>
      </c>
      <c r="K36" s="14">
        <v>3.8</v>
      </c>
      <c r="L36" s="17" t="s">
        <v>149</v>
      </c>
      <c r="M36" s="14">
        <v>3.8</v>
      </c>
      <c r="N36" s="17" t="s">
        <v>175</v>
      </c>
      <c r="O36" s="6"/>
      <c r="P36" s="6"/>
      <c r="Q36" s="6"/>
      <c r="R36" s="6"/>
      <c r="S36" s="6" t="s">
        <v>20</v>
      </c>
      <c r="T36" s="6"/>
      <c r="U36" s="6"/>
    </row>
    <row r="37" spans="1:21" ht="16.5" customHeight="1">
      <c r="A37" s="2">
        <v>30</v>
      </c>
      <c r="C37" s="60" t="s">
        <v>278</v>
      </c>
      <c r="D37" s="61">
        <v>5604</v>
      </c>
      <c r="E37" s="61" t="s">
        <v>212</v>
      </c>
      <c r="F37" s="63" t="s">
        <v>147</v>
      </c>
      <c r="G37" s="14">
        <v>33</v>
      </c>
      <c r="H37" s="15" t="s">
        <v>101</v>
      </c>
      <c r="I37" s="14">
        <v>547.7</v>
      </c>
      <c r="J37" s="14">
        <v>3286.2</v>
      </c>
      <c r="K37" s="14">
        <v>6</v>
      </c>
      <c r="L37" s="14" t="s">
        <v>39</v>
      </c>
      <c r="M37" s="14">
        <v>6</v>
      </c>
      <c r="N37" s="14">
        <v>3286.2</v>
      </c>
      <c r="O37" s="6"/>
      <c r="P37" s="6"/>
      <c r="Q37" s="6"/>
      <c r="R37" s="6"/>
      <c r="S37" s="6" t="s">
        <v>20</v>
      </c>
      <c r="T37" s="6"/>
      <c r="U37" s="6"/>
    </row>
    <row r="38" spans="1:21" ht="16.5" customHeight="1">
      <c r="A38" s="2">
        <v>31</v>
      </c>
      <c r="C38" s="60" t="s">
        <v>279</v>
      </c>
      <c r="D38" s="61">
        <v>5472</v>
      </c>
      <c r="E38" s="61" t="s">
        <v>212</v>
      </c>
      <c r="F38" s="63" t="s">
        <v>147</v>
      </c>
      <c r="G38" s="14">
        <v>34</v>
      </c>
      <c r="H38" s="15" t="s">
        <v>24</v>
      </c>
      <c r="I38" s="14">
        <v>3233.7</v>
      </c>
      <c r="J38" s="14">
        <v>26038.9</v>
      </c>
      <c r="K38" s="14">
        <v>8.4</v>
      </c>
      <c r="L38" s="17" t="s">
        <v>149</v>
      </c>
      <c r="M38" s="14">
        <v>8.4</v>
      </c>
      <c r="N38" s="17" t="s">
        <v>169</v>
      </c>
      <c r="O38" s="10" t="s">
        <v>16</v>
      </c>
      <c r="P38" s="10">
        <v>2264</v>
      </c>
      <c r="Q38" s="10">
        <v>4755</v>
      </c>
      <c r="R38" s="10" t="s">
        <v>15</v>
      </c>
      <c r="S38" s="10" t="s">
        <v>20</v>
      </c>
      <c r="T38" s="10" t="s">
        <v>21</v>
      </c>
      <c r="U38" s="10"/>
    </row>
    <row r="39" spans="1:21" ht="16.5" customHeight="1">
      <c r="A39" s="2">
        <v>32</v>
      </c>
      <c r="C39" s="60" t="s">
        <v>280</v>
      </c>
      <c r="D39" s="61">
        <v>5661</v>
      </c>
      <c r="E39" s="61" t="s">
        <v>212</v>
      </c>
      <c r="F39" s="63" t="s">
        <v>147</v>
      </c>
      <c r="G39" s="14">
        <v>35</v>
      </c>
      <c r="H39" s="15" t="s">
        <v>33</v>
      </c>
      <c r="I39" s="14">
        <v>940</v>
      </c>
      <c r="J39" s="14">
        <v>4888</v>
      </c>
      <c r="K39" s="14">
        <v>5.2</v>
      </c>
      <c r="L39" s="17" t="s">
        <v>149</v>
      </c>
      <c r="M39" s="14">
        <v>5.2</v>
      </c>
      <c r="N39" s="17" t="s">
        <v>205</v>
      </c>
      <c r="O39" s="6"/>
      <c r="P39" s="6"/>
      <c r="Q39" s="6"/>
      <c r="R39" s="6"/>
      <c r="S39" s="6" t="s">
        <v>20</v>
      </c>
      <c r="T39" s="6"/>
      <c r="U39" s="6"/>
    </row>
    <row r="40" spans="1:21" ht="16.5" customHeight="1">
      <c r="A40" s="2">
        <v>33</v>
      </c>
      <c r="C40" s="60" t="s">
        <v>281</v>
      </c>
      <c r="D40" s="61">
        <v>5537</v>
      </c>
      <c r="E40" s="61" t="s">
        <v>212</v>
      </c>
      <c r="F40" s="63" t="s">
        <v>147</v>
      </c>
      <c r="G40" s="14">
        <v>36</v>
      </c>
      <c r="H40" s="15" t="s">
        <v>55</v>
      </c>
      <c r="I40" s="14">
        <v>3310</v>
      </c>
      <c r="J40" s="14">
        <v>13240</v>
      </c>
      <c r="K40" s="14">
        <v>4</v>
      </c>
      <c r="L40" s="17" t="s">
        <v>149</v>
      </c>
      <c r="M40" s="14">
        <v>4</v>
      </c>
      <c r="N40" s="17" t="s">
        <v>168</v>
      </c>
      <c r="O40" s="6"/>
      <c r="P40" s="6"/>
      <c r="Q40" s="6"/>
      <c r="R40" s="6"/>
      <c r="S40" s="6" t="s">
        <v>20</v>
      </c>
      <c r="T40" s="6"/>
      <c r="U40" s="6"/>
    </row>
    <row r="41" spans="1:21" ht="16.5" customHeight="1">
      <c r="A41" s="2">
        <v>34</v>
      </c>
      <c r="C41" s="60" t="s">
        <v>282</v>
      </c>
      <c r="D41" s="61"/>
      <c r="E41" s="61" t="s">
        <v>212</v>
      </c>
      <c r="F41" s="61" t="s">
        <v>147</v>
      </c>
      <c r="G41" s="6">
        <v>37</v>
      </c>
      <c r="H41" s="7" t="s">
        <v>35</v>
      </c>
      <c r="I41" s="6">
        <v>1744.4</v>
      </c>
      <c r="J41" s="6">
        <v>1744.4</v>
      </c>
      <c r="K41" s="6">
        <v>20</v>
      </c>
      <c r="L41" s="6" t="s">
        <v>58</v>
      </c>
      <c r="M41" s="6">
        <v>7</v>
      </c>
      <c r="N41" s="8" t="s">
        <v>91</v>
      </c>
      <c r="O41" s="6" t="s">
        <v>16</v>
      </c>
      <c r="P41" s="6">
        <v>1073</v>
      </c>
      <c r="Q41" s="6">
        <v>2130</v>
      </c>
      <c r="R41" s="6" t="s">
        <v>15</v>
      </c>
      <c r="S41" s="6" t="s">
        <v>20</v>
      </c>
      <c r="T41" s="6"/>
      <c r="U41" s="6"/>
    </row>
    <row r="42" spans="1:21" ht="16.5" customHeight="1">
      <c r="A42" s="2">
        <v>35</v>
      </c>
      <c r="C42" s="60" t="s">
        <v>283</v>
      </c>
      <c r="D42" s="61"/>
      <c r="E42" s="61" t="s">
        <v>212</v>
      </c>
      <c r="F42" s="61" t="s">
        <v>147</v>
      </c>
      <c r="G42" s="6">
        <v>38</v>
      </c>
      <c r="H42" s="7" t="s">
        <v>65</v>
      </c>
      <c r="I42" s="6">
        <v>3023.3</v>
      </c>
      <c r="J42" s="6">
        <v>3023.3</v>
      </c>
      <c r="K42" s="6">
        <v>20.3</v>
      </c>
      <c r="L42" s="8" t="s">
        <v>95</v>
      </c>
      <c r="M42" s="6">
        <v>7</v>
      </c>
      <c r="N42" s="8" t="s">
        <v>96</v>
      </c>
      <c r="O42" s="6"/>
      <c r="P42" s="6"/>
      <c r="Q42" s="6"/>
      <c r="R42" s="6"/>
      <c r="S42" s="6" t="s">
        <v>20</v>
      </c>
      <c r="T42" s="6"/>
      <c r="U42" s="6"/>
    </row>
    <row r="43" spans="1:21" ht="16.5" customHeight="1">
      <c r="A43" s="2">
        <v>36</v>
      </c>
      <c r="C43" s="60" t="s">
        <v>284</v>
      </c>
      <c r="D43" s="61">
        <v>5527</v>
      </c>
      <c r="E43" s="61" t="s">
        <v>212</v>
      </c>
      <c r="F43" s="63" t="s">
        <v>147</v>
      </c>
      <c r="G43" s="14">
        <v>39</v>
      </c>
      <c r="H43" s="15" t="s">
        <v>89</v>
      </c>
      <c r="I43" s="14">
        <v>1719</v>
      </c>
      <c r="J43" s="14">
        <v>7561</v>
      </c>
      <c r="K43" s="14">
        <v>4.4</v>
      </c>
      <c r="L43" s="14" t="s">
        <v>38</v>
      </c>
      <c r="M43" s="14">
        <v>4.4</v>
      </c>
      <c r="N43" s="16">
        <v>7561</v>
      </c>
      <c r="O43" s="6"/>
      <c r="P43" s="6"/>
      <c r="Q43" s="6"/>
      <c r="R43" s="6"/>
      <c r="S43" s="6" t="s">
        <v>20</v>
      </c>
      <c r="T43" s="6"/>
      <c r="U43" s="6"/>
    </row>
    <row r="44" spans="1:21" ht="16.5" customHeight="1">
      <c r="A44" s="2">
        <v>37</v>
      </c>
      <c r="C44" s="60" t="s">
        <v>285</v>
      </c>
      <c r="D44" s="61"/>
      <c r="E44" s="61"/>
      <c r="F44" s="61" t="s">
        <v>147</v>
      </c>
      <c r="G44" s="6">
        <v>40</v>
      </c>
      <c r="H44" s="9" t="s">
        <v>119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32" t="s">
        <v>240</v>
      </c>
    </row>
    <row r="45" spans="1:21" ht="16.5" customHeight="1">
      <c r="A45" s="2">
        <v>38</v>
      </c>
      <c r="C45" s="60" t="s">
        <v>286</v>
      </c>
      <c r="D45" s="61"/>
      <c r="E45" s="61" t="s">
        <v>212</v>
      </c>
      <c r="F45" s="61" t="s">
        <v>147</v>
      </c>
      <c r="G45" s="6">
        <v>41</v>
      </c>
      <c r="H45" s="7" t="s">
        <v>59</v>
      </c>
      <c r="I45" s="6">
        <v>1096.4</v>
      </c>
      <c r="J45" s="6">
        <v>1096.4</v>
      </c>
      <c r="K45" s="6">
        <v>16.7</v>
      </c>
      <c r="L45" s="6" t="s">
        <v>39</v>
      </c>
      <c r="M45" s="6">
        <v>7</v>
      </c>
      <c r="N45" s="6">
        <v>7675</v>
      </c>
      <c r="O45" s="6"/>
      <c r="P45" s="6"/>
      <c r="Q45" s="6"/>
      <c r="R45" s="6"/>
      <c r="S45" s="6" t="s">
        <v>20</v>
      </c>
      <c r="T45" s="6"/>
      <c r="U45" s="6"/>
    </row>
    <row r="46" spans="1:21" ht="16.5" customHeight="1">
      <c r="A46" s="2">
        <v>39</v>
      </c>
      <c r="C46" s="60" t="s">
        <v>287</v>
      </c>
      <c r="D46" s="61">
        <v>5535</v>
      </c>
      <c r="E46" s="61" t="s">
        <v>212</v>
      </c>
      <c r="F46" s="63" t="s">
        <v>147</v>
      </c>
      <c r="G46" s="14">
        <v>42</v>
      </c>
      <c r="H46" s="15" t="s">
        <v>90</v>
      </c>
      <c r="I46" s="14">
        <v>3855.5</v>
      </c>
      <c r="J46" s="14">
        <v>23543</v>
      </c>
      <c r="K46" s="14">
        <v>6.5</v>
      </c>
      <c r="L46" s="16" t="s">
        <v>95</v>
      </c>
      <c r="M46" s="17" t="s">
        <v>200</v>
      </c>
      <c r="N46" s="16" t="s">
        <v>201</v>
      </c>
      <c r="O46" s="6"/>
      <c r="P46" s="6"/>
      <c r="Q46" s="6"/>
      <c r="R46" s="6"/>
      <c r="S46" s="6" t="s">
        <v>20</v>
      </c>
      <c r="T46" s="6"/>
      <c r="U46" s="6"/>
    </row>
    <row r="47" spans="1:21" ht="16.5" customHeight="1">
      <c r="A47" s="2">
        <v>40</v>
      </c>
      <c r="C47" s="60" t="s">
        <v>288</v>
      </c>
      <c r="D47" s="61"/>
      <c r="E47" s="61" t="s">
        <v>212</v>
      </c>
      <c r="F47" s="61" t="s">
        <v>147</v>
      </c>
      <c r="G47" s="6">
        <v>43</v>
      </c>
      <c r="H47" s="7" t="s">
        <v>82</v>
      </c>
      <c r="I47" s="6">
        <v>1418.7</v>
      </c>
      <c r="J47" s="6">
        <v>1418.7</v>
      </c>
      <c r="K47" s="6">
        <v>20</v>
      </c>
      <c r="L47" s="6" t="s">
        <v>39</v>
      </c>
      <c r="M47" s="6">
        <v>4.5</v>
      </c>
      <c r="N47" s="6">
        <v>6465</v>
      </c>
      <c r="O47" s="6"/>
      <c r="P47" s="6"/>
      <c r="Q47" s="6"/>
      <c r="R47" s="6"/>
      <c r="S47" s="6" t="s">
        <v>20</v>
      </c>
      <c r="T47" s="6"/>
      <c r="U47" s="6"/>
    </row>
    <row r="48" spans="1:21" ht="16.5" customHeight="1">
      <c r="A48" s="2">
        <v>41</v>
      </c>
      <c r="C48" s="60" t="s">
        <v>289</v>
      </c>
      <c r="D48" s="61">
        <v>5623</v>
      </c>
      <c r="E48" s="61" t="s">
        <v>215</v>
      </c>
      <c r="F48" s="63" t="s">
        <v>147</v>
      </c>
      <c r="G48" s="14">
        <v>44</v>
      </c>
      <c r="H48" s="15" t="s">
        <v>134</v>
      </c>
      <c r="I48" s="14">
        <v>779.5</v>
      </c>
      <c r="J48" s="14">
        <v>3835</v>
      </c>
      <c r="K48" s="14">
        <v>4.9</v>
      </c>
      <c r="L48" s="17" t="s">
        <v>149</v>
      </c>
      <c r="M48" s="14">
        <v>4.9</v>
      </c>
      <c r="N48" s="17" t="s">
        <v>191</v>
      </c>
      <c r="O48" s="9"/>
      <c r="P48" s="9"/>
      <c r="Q48" s="9"/>
      <c r="R48" s="9"/>
      <c r="S48" s="9"/>
      <c r="T48" s="9"/>
      <c r="U48" s="9"/>
    </row>
    <row r="49" spans="1:21" ht="16.5" customHeight="1">
      <c r="A49" s="2">
        <v>42</v>
      </c>
      <c r="C49" s="60" t="s">
        <v>290</v>
      </c>
      <c r="D49" s="61">
        <v>5605</v>
      </c>
      <c r="E49" s="61" t="s">
        <v>215</v>
      </c>
      <c r="F49" s="63" t="s">
        <v>147</v>
      </c>
      <c r="G49" s="14">
        <v>45</v>
      </c>
      <c r="H49" s="12" t="s">
        <v>120</v>
      </c>
      <c r="I49" s="14">
        <v>128.5</v>
      </c>
      <c r="J49" s="14">
        <v>385.5</v>
      </c>
      <c r="K49" s="14">
        <v>3</v>
      </c>
      <c r="L49" s="14" t="s">
        <v>38</v>
      </c>
      <c r="M49" s="14">
        <v>3</v>
      </c>
      <c r="N49" s="14">
        <v>385.5</v>
      </c>
      <c r="O49" s="9"/>
      <c r="P49" s="9"/>
      <c r="Q49" s="9"/>
      <c r="R49" s="9"/>
      <c r="S49" s="9"/>
      <c r="T49" s="9"/>
      <c r="U49" s="9"/>
    </row>
    <row r="50" spans="1:21" ht="16.5" customHeight="1">
      <c r="A50" s="2">
        <v>43</v>
      </c>
      <c r="C50" s="60" t="s">
        <v>291</v>
      </c>
      <c r="D50" s="61">
        <v>5478</v>
      </c>
      <c r="E50" s="61" t="s">
        <v>213</v>
      </c>
      <c r="F50" s="63" t="s">
        <v>147</v>
      </c>
      <c r="G50" s="14">
        <v>46</v>
      </c>
      <c r="H50" s="12" t="s">
        <v>121</v>
      </c>
      <c r="I50" s="14">
        <v>1300</v>
      </c>
      <c r="J50" s="14">
        <v>4550</v>
      </c>
      <c r="K50" s="14">
        <v>3.5</v>
      </c>
      <c r="L50" s="14" t="s">
        <v>38</v>
      </c>
      <c r="M50" s="14">
        <v>3.5</v>
      </c>
      <c r="N50" s="14">
        <v>4550</v>
      </c>
      <c r="O50" s="9"/>
      <c r="P50" s="9"/>
      <c r="Q50" s="9"/>
      <c r="R50" s="9"/>
      <c r="S50" s="9"/>
      <c r="T50" s="9"/>
      <c r="U50" s="9"/>
    </row>
    <row r="51" spans="1:21" ht="16.5" customHeight="1">
      <c r="A51" s="2">
        <v>44</v>
      </c>
      <c r="C51" s="60" t="s">
        <v>293</v>
      </c>
      <c r="D51" s="61">
        <v>5606</v>
      </c>
      <c r="E51" s="61" t="s">
        <v>212</v>
      </c>
      <c r="F51" s="63" t="s">
        <v>147</v>
      </c>
      <c r="G51" s="14">
        <v>47</v>
      </c>
      <c r="H51" s="15" t="s">
        <v>111</v>
      </c>
      <c r="I51" s="14">
        <v>760</v>
      </c>
      <c r="J51" s="14">
        <v>2280</v>
      </c>
      <c r="K51" s="14">
        <v>3</v>
      </c>
      <c r="L51" s="14" t="s">
        <v>38</v>
      </c>
      <c r="M51" s="14">
        <v>3</v>
      </c>
      <c r="N51" s="14">
        <v>2280</v>
      </c>
      <c r="O51" s="6"/>
      <c r="P51" s="6"/>
      <c r="Q51" s="6"/>
      <c r="R51" s="6"/>
      <c r="S51" s="6" t="s">
        <v>20</v>
      </c>
      <c r="T51" s="6"/>
      <c r="U51" s="6"/>
    </row>
    <row r="52" spans="1:21" ht="16.5" customHeight="1">
      <c r="A52" s="2">
        <v>45</v>
      </c>
      <c r="C52" s="60" t="s">
        <v>292</v>
      </c>
      <c r="D52" s="61">
        <v>5607</v>
      </c>
      <c r="E52" s="61" t="s">
        <v>215</v>
      </c>
      <c r="F52" s="63" t="s">
        <v>147</v>
      </c>
      <c r="G52" s="14">
        <v>48</v>
      </c>
      <c r="H52" s="12" t="s">
        <v>122</v>
      </c>
      <c r="I52" s="14">
        <v>2262.7</v>
      </c>
      <c r="J52" s="14">
        <v>9988.7</v>
      </c>
      <c r="K52" s="14">
        <v>4.4</v>
      </c>
      <c r="L52" s="17" t="s">
        <v>149</v>
      </c>
      <c r="M52" s="17" t="s">
        <v>187</v>
      </c>
      <c r="N52" s="17" t="s">
        <v>188</v>
      </c>
      <c r="O52" s="9"/>
      <c r="P52" s="9"/>
      <c r="Q52" s="9"/>
      <c r="R52" s="9"/>
      <c r="S52" s="9"/>
      <c r="T52" s="9"/>
      <c r="U52" s="9"/>
    </row>
    <row r="53" spans="1:21" ht="16.5" customHeight="1">
      <c r="A53" s="2">
        <v>46</v>
      </c>
      <c r="C53" s="60" t="s">
        <v>294</v>
      </c>
      <c r="D53" s="61">
        <v>5608</v>
      </c>
      <c r="E53" s="61" t="s">
        <v>212</v>
      </c>
      <c r="F53" s="63" t="s">
        <v>147</v>
      </c>
      <c r="G53" s="14">
        <v>49</v>
      </c>
      <c r="H53" s="15" t="s">
        <v>78</v>
      </c>
      <c r="I53" s="14">
        <v>482</v>
      </c>
      <c r="J53" s="14">
        <v>2410</v>
      </c>
      <c r="K53" s="14">
        <v>5</v>
      </c>
      <c r="L53" s="14" t="s">
        <v>38</v>
      </c>
      <c r="M53" s="14">
        <v>5</v>
      </c>
      <c r="N53" s="14">
        <v>2410</v>
      </c>
      <c r="O53" s="6"/>
      <c r="P53" s="6"/>
      <c r="Q53" s="6"/>
      <c r="R53" s="6"/>
      <c r="S53" s="6" t="s">
        <v>20</v>
      </c>
      <c r="T53" s="6"/>
      <c r="U53" s="6"/>
    </row>
    <row r="54" spans="1:21" ht="16.5" customHeight="1">
      <c r="A54" s="2">
        <v>47</v>
      </c>
      <c r="C54" s="60" t="s">
        <v>295</v>
      </c>
      <c r="D54" s="61">
        <v>5672</v>
      </c>
      <c r="E54" s="61" t="s">
        <v>212</v>
      </c>
      <c r="F54" s="63" t="s">
        <v>147</v>
      </c>
      <c r="G54" s="14">
        <v>50</v>
      </c>
      <c r="H54" s="15" t="s">
        <v>81</v>
      </c>
      <c r="I54" s="14">
        <v>600</v>
      </c>
      <c r="J54" s="14">
        <v>3900</v>
      </c>
      <c r="K54" s="14">
        <v>6.5</v>
      </c>
      <c r="L54" s="14" t="s">
        <v>39</v>
      </c>
      <c r="M54" s="14">
        <v>6.5</v>
      </c>
      <c r="N54" s="14">
        <v>3900</v>
      </c>
      <c r="O54" s="6"/>
      <c r="P54" s="6"/>
      <c r="Q54" s="6"/>
      <c r="R54" s="6"/>
      <c r="S54" s="6" t="s">
        <v>20</v>
      </c>
      <c r="T54" s="6"/>
      <c r="U54" s="6"/>
    </row>
    <row r="55" spans="1:21" ht="16.5" customHeight="1">
      <c r="A55" s="2">
        <v>48</v>
      </c>
      <c r="C55" s="60" t="s">
        <v>296</v>
      </c>
      <c r="D55" s="61">
        <v>5488</v>
      </c>
      <c r="E55" s="61" t="s">
        <v>212</v>
      </c>
      <c r="F55" s="63" t="s">
        <v>147</v>
      </c>
      <c r="G55" s="14">
        <v>51</v>
      </c>
      <c r="H55" s="15" t="s">
        <v>98</v>
      </c>
      <c r="I55" s="14">
        <v>1612.7</v>
      </c>
      <c r="J55" s="14">
        <v>13040.2</v>
      </c>
      <c r="K55" s="14">
        <v>8.1</v>
      </c>
      <c r="L55" s="14" t="s">
        <v>15</v>
      </c>
      <c r="M55" s="14">
        <v>8.1</v>
      </c>
      <c r="N55" s="14">
        <v>13040.2</v>
      </c>
      <c r="O55" s="6" t="s">
        <v>21</v>
      </c>
      <c r="P55" s="6">
        <v>2727</v>
      </c>
      <c r="Q55" s="6">
        <v>6049</v>
      </c>
      <c r="R55" s="6" t="s">
        <v>15</v>
      </c>
      <c r="S55" s="6" t="s">
        <v>20</v>
      </c>
      <c r="T55" s="6" t="s">
        <v>21</v>
      </c>
      <c r="U55" s="6"/>
    </row>
    <row r="56" spans="1:21" ht="16.5" customHeight="1">
      <c r="A56" s="2">
        <v>49</v>
      </c>
      <c r="C56" s="60" t="s">
        <v>297</v>
      </c>
      <c r="D56" s="61">
        <v>5534</v>
      </c>
      <c r="E56" s="61" t="s">
        <v>212</v>
      </c>
      <c r="F56" s="63" t="s">
        <v>147</v>
      </c>
      <c r="G56" s="14">
        <v>52</v>
      </c>
      <c r="H56" s="15" t="s">
        <v>110</v>
      </c>
      <c r="I56" s="14">
        <v>620</v>
      </c>
      <c r="J56" s="14">
        <v>4030</v>
      </c>
      <c r="K56" s="14">
        <v>6.5</v>
      </c>
      <c r="L56" s="14" t="s">
        <v>38</v>
      </c>
      <c r="M56" s="14">
        <v>6.5</v>
      </c>
      <c r="N56" s="14">
        <v>4030</v>
      </c>
      <c r="O56" s="6"/>
      <c r="P56" s="6"/>
      <c r="Q56" s="6"/>
      <c r="R56" s="6"/>
      <c r="S56" s="6" t="s">
        <v>20</v>
      </c>
      <c r="T56" s="6"/>
      <c r="U56" s="6"/>
    </row>
    <row r="57" spans="1:21" ht="16.5" customHeight="1">
      <c r="A57" s="2">
        <v>50</v>
      </c>
      <c r="C57" s="60" t="s">
        <v>298</v>
      </c>
      <c r="D57" s="61">
        <v>5539</v>
      </c>
      <c r="E57" s="61" t="s">
        <v>212</v>
      </c>
      <c r="F57" s="63" t="s">
        <v>147</v>
      </c>
      <c r="G57" s="14">
        <v>53</v>
      </c>
      <c r="H57" s="15" t="s">
        <v>53</v>
      </c>
      <c r="I57" s="14">
        <v>1414.5</v>
      </c>
      <c r="J57" s="14">
        <v>7785.7</v>
      </c>
      <c r="K57" s="14">
        <v>5.05</v>
      </c>
      <c r="L57" s="17" t="s">
        <v>163</v>
      </c>
      <c r="M57" s="14">
        <v>5.05</v>
      </c>
      <c r="N57" s="17" t="s">
        <v>164</v>
      </c>
      <c r="O57" s="6" t="s">
        <v>16</v>
      </c>
      <c r="P57" s="6"/>
      <c r="Q57" s="6"/>
      <c r="R57" s="6"/>
      <c r="S57" s="6" t="s">
        <v>20</v>
      </c>
      <c r="T57" s="6"/>
      <c r="U57" s="6"/>
    </row>
    <row r="58" spans="1:21" ht="16.5" customHeight="1">
      <c r="A58" s="2">
        <v>51</v>
      </c>
      <c r="C58" s="60" t="s">
        <v>299</v>
      </c>
      <c r="D58" s="61">
        <v>5609</v>
      </c>
      <c r="E58" s="61" t="s">
        <v>212</v>
      </c>
      <c r="F58" s="63" t="s">
        <v>147</v>
      </c>
      <c r="G58" s="14">
        <v>54</v>
      </c>
      <c r="H58" s="15" t="s">
        <v>79</v>
      </c>
      <c r="I58" s="14">
        <v>680.4</v>
      </c>
      <c r="J58" s="14">
        <v>3197.9</v>
      </c>
      <c r="K58" s="14">
        <v>4.7</v>
      </c>
      <c r="L58" s="14" t="s">
        <v>38</v>
      </c>
      <c r="M58" s="14">
        <v>4.7</v>
      </c>
      <c r="N58" s="14">
        <v>3197.9</v>
      </c>
      <c r="O58" s="6"/>
      <c r="P58" s="6"/>
      <c r="Q58" s="6"/>
      <c r="R58" s="6"/>
      <c r="S58" s="6" t="s">
        <v>20</v>
      </c>
      <c r="T58" s="6"/>
      <c r="U58" s="6"/>
    </row>
    <row r="59" spans="1:21" ht="16.5" customHeight="1">
      <c r="A59" s="2">
        <v>52</v>
      </c>
      <c r="C59" s="60" t="s">
        <v>300</v>
      </c>
      <c r="D59" s="61">
        <v>5474</v>
      </c>
      <c r="E59" s="61" t="s">
        <v>213</v>
      </c>
      <c r="F59" s="63" t="s">
        <v>147</v>
      </c>
      <c r="G59" s="14">
        <v>55</v>
      </c>
      <c r="H59" s="15" t="s">
        <v>123</v>
      </c>
      <c r="I59" s="14">
        <v>232.5</v>
      </c>
      <c r="J59" s="14">
        <v>858.3</v>
      </c>
      <c r="K59" s="14">
        <v>4.2</v>
      </c>
      <c r="L59" s="16" t="s">
        <v>153</v>
      </c>
      <c r="M59" s="14">
        <v>4.2</v>
      </c>
      <c r="N59" s="14">
        <v>858.3</v>
      </c>
      <c r="O59" s="6"/>
      <c r="P59" s="6"/>
      <c r="Q59" s="6"/>
      <c r="R59" s="6"/>
      <c r="S59" s="6"/>
      <c r="T59" s="6"/>
      <c r="U59" s="6"/>
    </row>
    <row r="60" spans="1:21" ht="16.5" customHeight="1">
      <c r="A60" s="2">
        <v>53</v>
      </c>
      <c r="C60" s="60" t="s">
        <v>301</v>
      </c>
      <c r="D60" s="61">
        <v>5479</v>
      </c>
      <c r="E60" s="61" t="s">
        <v>212</v>
      </c>
      <c r="F60" s="63" t="s">
        <v>147</v>
      </c>
      <c r="G60" s="14">
        <v>56</v>
      </c>
      <c r="H60" s="15" t="s">
        <v>25</v>
      </c>
      <c r="I60" s="14">
        <v>761</v>
      </c>
      <c r="J60" s="14">
        <v>8810.5</v>
      </c>
      <c r="K60" s="14">
        <v>11.6</v>
      </c>
      <c r="L60" s="14" t="s">
        <v>15</v>
      </c>
      <c r="M60" s="14">
        <v>11.6</v>
      </c>
      <c r="N60" s="14">
        <v>8810.5</v>
      </c>
      <c r="O60" s="6" t="s">
        <v>16</v>
      </c>
      <c r="P60" s="6">
        <v>941</v>
      </c>
      <c r="Q60" s="6">
        <v>2540</v>
      </c>
      <c r="R60" s="6" t="s">
        <v>15</v>
      </c>
      <c r="S60" s="6" t="s">
        <v>17</v>
      </c>
      <c r="T60" s="6">
        <v>550</v>
      </c>
      <c r="U60" s="6"/>
    </row>
    <row r="61" spans="1:21" ht="16.5" customHeight="1">
      <c r="A61" s="2">
        <v>54</v>
      </c>
      <c r="C61" s="60" t="s">
        <v>302</v>
      </c>
      <c r="D61" s="61"/>
      <c r="E61" s="61" t="s">
        <v>212</v>
      </c>
      <c r="F61" s="61" t="s">
        <v>147</v>
      </c>
      <c r="G61" s="6">
        <v>57</v>
      </c>
      <c r="H61" s="7" t="s">
        <v>28</v>
      </c>
      <c r="I61" s="6">
        <v>263</v>
      </c>
      <c r="J61" s="6">
        <v>263</v>
      </c>
      <c r="K61" s="6">
        <v>27.6</v>
      </c>
      <c r="L61" s="6" t="s">
        <v>15</v>
      </c>
      <c r="M61" s="6">
        <v>11</v>
      </c>
      <c r="N61" s="6">
        <v>2893</v>
      </c>
      <c r="O61" s="6" t="s">
        <v>16</v>
      </c>
      <c r="P61" s="6">
        <v>502</v>
      </c>
      <c r="Q61" s="6">
        <v>1957.9</v>
      </c>
      <c r="R61" s="6" t="s">
        <v>15</v>
      </c>
      <c r="S61" s="6" t="s">
        <v>20</v>
      </c>
      <c r="T61" s="6">
        <v>263</v>
      </c>
      <c r="U61" s="6"/>
    </row>
    <row r="62" spans="1:21" ht="16.5" customHeight="1">
      <c r="A62" s="2">
        <v>55</v>
      </c>
      <c r="C62" s="60" t="s">
        <v>303</v>
      </c>
      <c r="D62" s="61">
        <v>5482</v>
      </c>
      <c r="E62" s="61" t="s">
        <v>212</v>
      </c>
      <c r="F62" s="63" t="s">
        <v>147</v>
      </c>
      <c r="G62" s="14">
        <v>58</v>
      </c>
      <c r="H62" s="15" t="s">
        <v>100</v>
      </c>
      <c r="I62" s="14">
        <v>272.2</v>
      </c>
      <c r="J62" s="14">
        <v>2721.1</v>
      </c>
      <c r="K62" s="14">
        <v>10</v>
      </c>
      <c r="L62" s="17" t="s">
        <v>15</v>
      </c>
      <c r="M62" s="14">
        <v>10</v>
      </c>
      <c r="N62" s="17">
        <v>2721.1</v>
      </c>
      <c r="O62" s="6" t="s">
        <v>16</v>
      </c>
      <c r="P62" s="6">
        <v>366</v>
      </c>
      <c r="Q62" s="6">
        <v>1472</v>
      </c>
      <c r="R62" s="6" t="s">
        <v>15</v>
      </c>
      <c r="S62" s="6" t="s">
        <v>20</v>
      </c>
      <c r="T62" s="6" t="s">
        <v>21</v>
      </c>
      <c r="U62" s="6"/>
    </row>
    <row r="63" spans="1:21" ht="16.5" customHeight="1">
      <c r="A63" s="2">
        <v>56</v>
      </c>
      <c r="C63" s="60" t="s">
        <v>304</v>
      </c>
      <c r="D63" s="61">
        <v>5471</v>
      </c>
      <c r="E63" s="61" t="s">
        <v>212</v>
      </c>
      <c r="F63" s="63" t="s">
        <v>147</v>
      </c>
      <c r="G63" s="14">
        <v>59</v>
      </c>
      <c r="H63" s="15" t="s">
        <v>99</v>
      </c>
      <c r="I63" s="14">
        <v>468.91</v>
      </c>
      <c r="J63" s="14">
        <v>5692.7</v>
      </c>
      <c r="K63" s="14">
        <v>11.8</v>
      </c>
      <c r="L63" s="14" t="s">
        <v>15</v>
      </c>
      <c r="M63" s="14">
        <v>11.8</v>
      </c>
      <c r="N63" s="14">
        <v>5692.7</v>
      </c>
      <c r="O63" s="6" t="s">
        <v>16</v>
      </c>
      <c r="P63" s="6">
        <v>731</v>
      </c>
      <c r="Q63" s="6">
        <v>2275.8</v>
      </c>
      <c r="R63" s="6" t="s">
        <v>15</v>
      </c>
      <c r="S63" s="6" t="s">
        <v>17</v>
      </c>
      <c r="T63" s="6">
        <v>400</v>
      </c>
      <c r="U63" s="6"/>
    </row>
    <row r="64" spans="1:21" ht="16.5" customHeight="1">
      <c r="A64" s="2">
        <v>57</v>
      </c>
      <c r="C64" s="60" t="s">
        <v>305</v>
      </c>
      <c r="D64" s="61">
        <v>5610</v>
      </c>
      <c r="E64" s="61" t="s">
        <v>212</v>
      </c>
      <c r="F64" s="63" t="s">
        <v>147</v>
      </c>
      <c r="G64" s="14">
        <v>60</v>
      </c>
      <c r="H64" s="15" t="s">
        <v>75</v>
      </c>
      <c r="I64" s="14">
        <v>908</v>
      </c>
      <c r="J64" s="14">
        <v>4318</v>
      </c>
      <c r="K64" s="14">
        <v>4.8</v>
      </c>
      <c r="L64" s="14" t="s">
        <v>38</v>
      </c>
      <c r="M64" s="14">
        <v>4.8</v>
      </c>
      <c r="N64" s="14">
        <v>4318</v>
      </c>
      <c r="O64" s="6"/>
      <c r="P64" s="6"/>
      <c r="Q64" s="6"/>
      <c r="R64" s="6"/>
      <c r="S64" s="6" t="s">
        <v>20</v>
      </c>
      <c r="T64" s="6"/>
      <c r="U64" s="6"/>
    </row>
    <row r="65" spans="1:21" ht="16.5" customHeight="1">
      <c r="A65" s="2">
        <v>58</v>
      </c>
      <c r="C65" s="60" t="s">
        <v>306</v>
      </c>
      <c r="D65" s="61">
        <v>5675</v>
      </c>
      <c r="E65" s="61" t="s">
        <v>212</v>
      </c>
      <c r="F65" s="63" t="s">
        <v>147</v>
      </c>
      <c r="G65" s="14">
        <v>61</v>
      </c>
      <c r="H65" s="15" t="s">
        <v>56</v>
      </c>
      <c r="I65" s="14">
        <v>690</v>
      </c>
      <c r="J65" s="14">
        <v>4140</v>
      </c>
      <c r="K65" s="14">
        <v>6</v>
      </c>
      <c r="L65" s="14" t="s">
        <v>39</v>
      </c>
      <c r="M65" s="14">
        <v>6</v>
      </c>
      <c r="N65" s="14">
        <v>4140</v>
      </c>
      <c r="O65" s="6"/>
      <c r="P65" s="6"/>
      <c r="Q65" s="6"/>
      <c r="R65" s="6"/>
      <c r="S65" s="6" t="s">
        <v>20</v>
      </c>
      <c r="T65" s="6"/>
      <c r="U65" s="6"/>
    </row>
    <row r="66" spans="1:21" ht="16.5" customHeight="1">
      <c r="A66" s="2">
        <v>59</v>
      </c>
      <c r="C66" s="60" t="s">
        <v>307</v>
      </c>
      <c r="D66" s="61">
        <v>5660</v>
      </c>
      <c r="E66" s="61" t="s">
        <v>212</v>
      </c>
      <c r="F66" s="63" t="s">
        <v>147</v>
      </c>
      <c r="G66" s="14">
        <v>62</v>
      </c>
      <c r="H66" s="15" t="s">
        <v>27</v>
      </c>
      <c r="I66" s="14">
        <v>1354</v>
      </c>
      <c r="J66" s="14">
        <v>7820</v>
      </c>
      <c r="K66" s="14">
        <v>5.5</v>
      </c>
      <c r="L66" s="17" t="s">
        <v>163</v>
      </c>
      <c r="M66" s="14">
        <v>5.5</v>
      </c>
      <c r="N66" s="17" t="s">
        <v>204</v>
      </c>
      <c r="O66" s="6" t="s">
        <v>21</v>
      </c>
      <c r="P66" s="6"/>
      <c r="Q66" s="6"/>
      <c r="R66" s="6"/>
      <c r="S66" s="6" t="s">
        <v>20</v>
      </c>
      <c r="T66" s="6" t="s">
        <v>21</v>
      </c>
      <c r="U66" s="6"/>
    </row>
    <row r="67" spans="1:21" ht="16.5" customHeight="1">
      <c r="A67" s="2">
        <v>60</v>
      </c>
      <c r="C67" s="60" t="s">
        <v>308</v>
      </c>
      <c r="D67" s="61">
        <v>5676</v>
      </c>
      <c r="E67" s="61" t="s">
        <v>212</v>
      </c>
      <c r="F67" s="63" t="s">
        <v>147</v>
      </c>
      <c r="G67" s="14">
        <v>63</v>
      </c>
      <c r="H67" s="15" t="s">
        <v>66</v>
      </c>
      <c r="I67" s="14">
        <v>540</v>
      </c>
      <c r="J67" s="14">
        <v>2700</v>
      </c>
      <c r="K67" s="14">
        <v>5</v>
      </c>
      <c r="L67" s="14" t="s">
        <v>39</v>
      </c>
      <c r="M67" s="14">
        <v>5</v>
      </c>
      <c r="N67" s="14">
        <v>2700</v>
      </c>
      <c r="O67" s="6"/>
      <c r="P67" s="6"/>
      <c r="Q67" s="6"/>
      <c r="R67" s="6"/>
      <c r="S67" s="6" t="s">
        <v>20</v>
      </c>
      <c r="T67" s="6"/>
      <c r="U67" s="6"/>
    </row>
    <row r="68" spans="1:21" ht="16.5" customHeight="1">
      <c r="A68" s="2">
        <v>61</v>
      </c>
      <c r="C68" s="60" t="s">
        <v>309</v>
      </c>
      <c r="D68" s="61">
        <v>5532</v>
      </c>
      <c r="E68" s="61" t="s">
        <v>212</v>
      </c>
      <c r="F68" s="63" t="s">
        <v>147</v>
      </c>
      <c r="G68" s="14">
        <v>64</v>
      </c>
      <c r="H68" s="15" t="s">
        <v>72</v>
      </c>
      <c r="I68" s="14">
        <v>925</v>
      </c>
      <c r="J68" s="14">
        <v>4310</v>
      </c>
      <c r="K68" s="14">
        <v>4.7</v>
      </c>
      <c r="L68" s="17" t="s">
        <v>149</v>
      </c>
      <c r="M68" s="14">
        <v>4.7</v>
      </c>
      <c r="N68" s="16" t="s">
        <v>170</v>
      </c>
      <c r="O68" s="6"/>
      <c r="P68" s="6"/>
      <c r="Q68" s="6"/>
      <c r="R68" s="6"/>
      <c r="S68" s="6" t="s">
        <v>20</v>
      </c>
      <c r="T68" s="6"/>
      <c r="U68" s="6"/>
    </row>
    <row r="69" spans="1:21" ht="16.5" customHeight="1">
      <c r="A69" s="2">
        <v>62</v>
      </c>
      <c r="C69" s="60" t="s">
        <v>310</v>
      </c>
      <c r="D69" s="61">
        <v>5673</v>
      </c>
      <c r="E69" s="61" t="s">
        <v>212</v>
      </c>
      <c r="F69" s="63" t="s">
        <v>147</v>
      </c>
      <c r="G69" s="14">
        <v>65</v>
      </c>
      <c r="H69" s="15" t="s">
        <v>74</v>
      </c>
      <c r="I69" s="14">
        <v>815</v>
      </c>
      <c r="J69" s="14">
        <v>5297.5</v>
      </c>
      <c r="K69" s="14">
        <v>6.5</v>
      </c>
      <c r="L69" s="14" t="s">
        <v>38</v>
      </c>
      <c r="M69" s="14">
        <v>6.5</v>
      </c>
      <c r="N69" s="14">
        <v>5297.5</v>
      </c>
      <c r="O69" s="6"/>
      <c r="P69" s="6"/>
      <c r="Q69" s="6"/>
      <c r="R69" s="6"/>
      <c r="S69" s="6" t="s">
        <v>20</v>
      </c>
      <c r="T69" s="6"/>
      <c r="U69" s="6"/>
    </row>
    <row r="70" spans="1:21" ht="16.5" customHeight="1">
      <c r="A70" s="2">
        <v>63</v>
      </c>
      <c r="C70" s="60" t="s">
        <v>311</v>
      </c>
      <c r="D70" s="61">
        <v>5611</v>
      </c>
      <c r="E70" s="61" t="s">
        <v>215</v>
      </c>
      <c r="F70" s="63" t="s">
        <v>147</v>
      </c>
      <c r="G70" s="14">
        <v>66</v>
      </c>
      <c r="H70" s="15" t="s">
        <v>124</v>
      </c>
      <c r="I70" s="14">
        <v>1561.3</v>
      </c>
      <c r="J70" s="14">
        <v>8819</v>
      </c>
      <c r="K70" s="14">
        <v>5.6</v>
      </c>
      <c r="L70" s="17" t="s">
        <v>149</v>
      </c>
      <c r="M70" s="17" t="s">
        <v>181</v>
      </c>
      <c r="N70" s="17" t="s">
        <v>182</v>
      </c>
      <c r="O70" s="6"/>
      <c r="P70" s="6"/>
      <c r="Q70" s="6"/>
      <c r="R70" s="6"/>
      <c r="S70" s="6"/>
      <c r="T70" s="6"/>
      <c r="U70" s="6"/>
    </row>
    <row r="71" spans="1:21" ht="16.5" customHeight="1">
      <c r="A71" s="2">
        <v>64</v>
      </c>
      <c r="C71" s="60" t="s">
        <v>312</v>
      </c>
      <c r="D71" s="61">
        <v>5629</v>
      </c>
      <c r="E71" s="61" t="s">
        <v>215</v>
      </c>
      <c r="F71" s="63" t="s">
        <v>147</v>
      </c>
      <c r="G71" s="14">
        <v>67</v>
      </c>
      <c r="H71" s="15" t="s">
        <v>139</v>
      </c>
      <c r="I71" s="14">
        <v>181</v>
      </c>
      <c r="J71" s="14">
        <v>543</v>
      </c>
      <c r="K71" s="14">
        <v>3</v>
      </c>
      <c r="L71" s="14" t="s">
        <v>38</v>
      </c>
      <c r="M71" s="14">
        <v>3</v>
      </c>
      <c r="N71" s="14">
        <v>543</v>
      </c>
      <c r="O71" s="6"/>
      <c r="P71" s="6"/>
      <c r="Q71" s="6"/>
      <c r="R71" s="6"/>
      <c r="S71" s="6"/>
      <c r="T71" s="6"/>
      <c r="U71" s="6"/>
    </row>
    <row r="72" spans="1:21" ht="16.5" customHeight="1">
      <c r="A72" s="2">
        <v>65</v>
      </c>
      <c r="C72" s="60" t="s">
        <v>313</v>
      </c>
      <c r="D72" s="61">
        <v>5612</v>
      </c>
      <c r="E72" s="61" t="s">
        <v>212</v>
      </c>
      <c r="F72" s="63" t="s">
        <v>147</v>
      </c>
      <c r="G72" s="14">
        <v>68</v>
      </c>
      <c r="H72" s="15" t="s">
        <v>84</v>
      </c>
      <c r="I72" s="14">
        <v>381</v>
      </c>
      <c r="J72" s="14">
        <v>2286</v>
      </c>
      <c r="K72" s="14">
        <v>6</v>
      </c>
      <c r="L72" s="14" t="s">
        <v>38</v>
      </c>
      <c r="M72" s="14">
        <v>6</v>
      </c>
      <c r="N72" s="14">
        <v>2286</v>
      </c>
      <c r="O72" s="6"/>
      <c r="P72" s="6"/>
      <c r="Q72" s="6"/>
      <c r="R72" s="6"/>
      <c r="S72" s="6" t="s">
        <v>20</v>
      </c>
      <c r="T72" s="6"/>
      <c r="U72" s="6"/>
    </row>
    <row r="73" spans="1:21" ht="16.5" customHeight="1">
      <c r="A73" s="2">
        <v>66</v>
      </c>
      <c r="C73" s="60" t="s">
        <v>314</v>
      </c>
      <c r="D73" s="61">
        <v>5666</v>
      </c>
      <c r="E73" s="61" t="s">
        <v>212</v>
      </c>
      <c r="F73" s="63" t="s">
        <v>147</v>
      </c>
      <c r="G73" s="14">
        <v>69</v>
      </c>
      <c r="H73" s="15" t="s">
        <v>29</v>
      </c>
      <c r="I73" s="14">
        <v>332</v>
      </c>
      <c r="J73" s="14">
        <v>3320</v>
      </c>
      <c r="K73" s="14">
        <v>10</v>
      </c>
      <c r="L73" s="14" t="s">
        <v>206</v>
      </c>
      <c r="M73" s="14">
        <v>10</v>
      </c>
      <c r="N73" s="14">
        <v>3320</v>
      </c>
      <c r="O73" s="6" t="s">
        <v>16</v>
      </c>
      <c r="P73" s="6">
        <v>887.5</v>
      </c>
      <c r="Q73" s="6">
        <v>1767</v>
      </c>
      <c r="R73" s="6" t="s">
        <v>15</v>
      </c>
      <c r="S73" s="6" t="s">
        <v>17</v>
      </c>
      <c r="T73" s="6">
        <v>361</v>
      </c>
      <c r="U73" s="6"/>
    </row>
    <row r="74" spans="1:21" ht="16.5" customHeight="1">
      <c r="A74" s="2">
        <v>67</v>
      </c>
      <c r="C74" s="60" t="s">
        <v>315</v>
      </c>
      <c r="D74" s="61">
        <v>5545</v>
      </c>
      <c r="E74" s="61" t="s">
        <v>212</v>
      </c>
      <c r="F74" s="63" t="s">
        <v>147</v>
      </c>
      <c r="G74" s="14">
        <v>70</v>
      </c>
      <c r="H74" s="15" t="s">
        <v>45</v>
      </c>
      <c r="I74" s="14">
        <v>216.7</v>
      </c>
      <c r="J74" s="14">
        <v>771.5</v>
      </c>
      <c r="K74" s="14">
        <v>3.6</v>
      </c>
      <c r="L74" s="14" t="s">
        <v>38</v>
      </c>
      <c r="M74" s="14">
        <v>3.6</v>
      </c>
      <c r="N74" s="14">
        <v>771.5</v>
      </c>
      <c r="O74" s="6"/>
      <c r="P74" s="6"/>
      <c r="Q74" s="6"/>
      <c r="R74" s="6"/>
      <c r="S74" s="6" t="s">
        <v>20</v>
      </c>
      <c r="T74" s="6"/>
      <c r="U74" s="6"/>
    </row>
    <row r="75" spans="1:21" ht="16.5" customHeight="1">
      <c r="A75" s="2">
        <v>68</v>
      </c>
      <c r="C75" s="60" t="s">
        <v>316</v>
      </c>
      <c r="D75" s="61">
        <v>5481</v>
      </c>
      <c r="E75" s="61" t="s">
        <v>213</v>
      </c>
      <c r="F75" s="63" t="s">
        <v>147</v>
      </c>
      <c r="G75" s="14">
        <v>71</v>
      </c>
      <c r="H75" s="15" t="s">
        <v>126</v>
      </c>
      <c r="I75" s="14">
        <v>1143</v>
      </c>
      <c r="J75" s="14">
        <v>4000.5</v>
      </c>
      <c r="K75" s="14">
        <v>3.5</v>
      </c>
      <c r="L75" s="17" t="s">
        <v>149</v>
      </c>
      <c r="M75" s="14">
        <v>3.5</v>
      </c>
      <c r="N75" s="17" t="s">
        <v>155</v>
      </c>
      <c r="O75" s="6"/>
      <c r="P75" s="6"/>
      <c r="Q75" s="6"/>
      <c r="R75" s="6"/>
      <c r="S75" s="6"/>
      <c r="T75" s="6"/>
      <c r="U75" s="6"/>
    </row>
    <row r="76" spans="1:21" ht="16.5" customHeight="1">
      <c r="A76" s="2">
        <v>69</v>
      </c>
      <c r="C76" s="60" t="s">
        <v>317</v>
      </c>
      <c r="D76" s="61">
        <v>5613</v>
      </c>
      <c r="E76" s="61" t="s">
        <v>215</v>
      </c>
      <c r="F76" s="63" t="s">
        <v>147</v>
      </c>
      <c r="G76" s="14">
        <v>72</v>
      </c>
      <c r="H76" s="12" t="s">
        <v>127</v>
      </c>
      <c r="I76" s="14">
        <v>130.5</v>
      </c>
      <c r="J76" s="14">
        <v>391.5</v>
      </c>
      <c r="K76" s="14">
        <v>3</v>
      </c>
      <c r="L76" s="14" t="s">
        <v>38</v>
      </c>
      <c r="M76" s="14">
        <v>3</v>
      </c>
      <c r="N76" s="14">
        <v>391.5</v>
      </c>
      <c r="O76" s="9"/>
      <c r="P76" s="9"/>
      <c r="Q76" s="9"/>
      <c r="R76" s="9"/>
      <c r="S76" s="9"/>
      <c r="T76" s="9"/>
      <c r="U76" s="9"/>
    </row>
    <row r="77" spans="1:21" ht="16.5" customHeight="1">
      <c r="A77" s="2">
        <v>70</v>
      </c>
      <c r="C77" s="60" t="s">
        <v>318</v>
      </c>
      <c r="D77" s="61">
        <v>5542</v>
      </c>
      <c r="E77" s="61" t="s">
        <v>212</v>
      </c>
      <c r="F77" s="63" t="s">
        <v>147</v>
      </c>
      <c r="G77" s="14">
        <v>73</v>
      </c>
      <c r="H77" s="15" t="s">
        <v>41</v>
      </c>
      <c r="I77" s="14">
        <v>439.7</v>
      </c>
      <c r="J77" s="14">
        <v>1926.6</v>
      </c>
      <c r="K77" s="14">
        <v>4.7</v>
      </c>
      <c r="L77" s="17" t="s">
        <v>166</v>
      </c>
      <c r="M77" s="14">
        <v>4.7</v>
      </c>
      <c r="N77" s="17" t="s">
        <v>167</v>
      </c>
      <c r="O77" s="6"/>
      <c r="P77" s="6"/>
      <c r="Q77" s="6"/>
      <c r="R77" s="6"/>
      <c r="S77" s="6" t="s">
        <v>20</v>
      </c>
      <c r="T77" s="6"/>
      <c r="U77" s="6"/>
    </row>
    <row r="78" spans="1:21" ht="16.5" customHeight="1">
      <c r="A78" s="2">
        <v>71</v>
      </c>
      <c r="C78" s="60" t="s">
        <v>319</v>
      </c>
      <c r="D78" s="61">
        <v>5484</v>
      </c>
      <c r="E78" s="61" t="s">
        <v>212</v>
      </c>
      <c r="F78" s="63" t="s">
        <v>147</v>
      </c>
      <c r="G78" s="14">
        <v>74</v>
      </c>
      <c r="H78" s="15" t="s">
        <v>23</v>
      </c>
      <c r="I78" s="14">
        <v>365.2</v>
      </c>
      <c r="J78" s="14">
        <v>6233.4</v>
      </c>
      <c r="K78" s="14">
        <v>17.1</v>
      </c>
      <c r="L78" s="14" t="s">
        <v>15</v>
      </c>
      <c r="M78" s="14">
        <v>17.1</v>
      </c>
      <c r="N78" s="14">
        <v>6233.4</v>
      </c>
      <c r="O78" s="6" t="s">
        <v>16</v>
      </c>
      <c r="P78" s="6">
        <v>521.4</v>
      </c>
      <c r="Q78" s="6">
        <v>2592</v>
      </c>
      <c r="R78" s="6" t="s">
        <v>15</v>
      </c>
      <c r="S78" s="6" t="s">
        <v>17</v>
      </c>
      <c r="T78" s="6">
        <v>354</v>
      </c>
      <c r="U78" s="6"/>
    </row>
    <row r="79" spans="1:21" ht="16.5" customHeight="1">
      <c r="A79" s="2">
        <v>72</v>
      </c>
      <c r="C79" s="60" t="s">
        <v>320</v>
      </c>
      <c r="D79" s="61">
        <v>5547</v>
      </c>
      <c r="E79" s="61" t="s">
        <v>212</v>
      </c>
      <c r="F79" s="63" t="s">
        <v>147</v>
      </c>
      <c r="G79" s="14">
        <v>75</v>
      </c>
      <c r="H79" s="15" t="s">
        <v>40</v>
      </c>
      <c r="I79" s="14">
        <v>955.3</v>
      </c>
      <c r="J79" s="14">
        <v>4957.1</v>
      </c>
      <c r="K79" s="14">
        <v>5.5</v>
      </c>
      <c r="L79" s="17" t="s">
        <v>149</v>
      </c>
      <c r="M79" s="14">
        <v>5.5</v>
      </c>
      <c r="N79" s="17" t="s">
        <v>173</v>
      </c>
      <c r="O79" s="6"/>
      <c r="P79" s="6"/>
      <c r="Q79" s="6"/>
      <c r="R79" s="6"/>
      <c r="S79" s="6" t="s">
        <v>20</v>
      </c>
      <c r="T79" s="6"/>
      <c r="U79" s="6"/>
    </row>
    <row r="80" spans="1:21" ht="16.5" customHeight="1">
      <c r="A80" s="2">
        <v>73</v>
      </c>
      <c r="C80" s="60" t="s">
        <v>321</v>
      </c>
      <c r="D80" s="61"/>
      <c r="E80" s="61" t="s">
        <v>215</v>
      </c>
      <c r="F80" s="61" t="s">
        <v>147</v>
      </c>
      <c r="G80" s="6">
        <v>76</v>
      </c>
      <c r="H80" s="7" t="s">
        <v>128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6.5" customHeight="1">
      <c r="A81" s="2">
        <v>74</v>
      </c>
      <c r="C81" s="60" t="s">
        <v>322</v>
      </c>
      <c r="D81" s="61">
        <v>5677</v>
      </c>
      <c r="E81" s="61" t="s">
        <v>212</v>
      </c>
      <c r="F81" s="63" t="s">
        <v>147</v>
      </c>
      <c r="G81" s="14">
        <v>77</v>
      </c>
      <c r="H81" s="15" t="s">
        <v>34</v>
      </c>
      <c r="I81" s="14">
        <v>215.5</v>
      </c>
      <c r="J81" s="14">
        <v>1443.9</v>
      </c>
      <c r="K81" s="14">
        <v>6.7</v>
      </c>
      <c r="L81" s="14" t="s">
        <v>15</v>
      </c>
      <c r="M81" s="14">
        <v>6.7</v>
      </c>
      <c r="N81" s="14">
        <v>1443.9</v>
      </c>
      <c r="O81" s="6" t="s">
        <v>16</v>
      </c>
      <c r="P81" s="6">
        <v>87</v>
      </c>
      <c r="Q81" s="6">
        <v>208.8</v>
      </c>
      <c r="R81" s="6" t="s">
        <v>15</v>
      </c>
      <c r="S81" s="6" t="s">
        <v>20</v>
      </c>
      <c r="T81" s="6"/>
      <c r="U81" s="6"/>
    </row>
    <row r="82" spans="1:21" ht="16.5" customHeight="1">
      <c r="A82" s="2">
        <v>75</v>
      </c>
      <c r="C82" s="60" t="s">
        <v>323</v>
      </c>
      <c r="D82" s="61">
        <v>5541</v>
      </c>
      <c r="E82" s="61" t="s">
        <v>212</v>
      </c>
      <c r="F82" s="63" t="s">
        <v>147</v>
      </c>
      <c r="G82" s="14">
        <v>78</v>
      </c>
      <c r="H82" s="15" t="s">
        <v>37</v>
      </c>
      <c r="I82" s="14">
        <v>577.4</v>
      </c>
      <c r="J82" s="14">
        <v>3320.1</v>
      </c>
      <c r="K82" s="14">
        <v>5.8</v>
      </c>
      <c r="L82" s="14" t="s">
        <v>38</v>
      </c>
      <c r="M82" s="14">
        <v>5.8</v>
      </c>
      <c r="N82" s="14">
        <v>3320.1</v>
      </c>
      <c r="O82" s="6"/>
      <c r="P82" s="6"/>
      <c r="Q82" s="6"/>
      <c r="R82" s="6"/>
      <c r="S82" s="6" t="s">
        <v>20</v>
      </c>
      <c r="T82" s="6"/>
      <c r="U82" s="6"/>
    </row>
    <row r="83" spans="1:21" ht="16.5" customHeight="1">
      <c r="A83" s="2">
        <v>76</v>
      </c>
      <c r="C83" s="60" t="s">
        <v>324</v>
      </c>
      <c r="D83" s="61">
        <v>5549</v>
      </c>
      <c r="E83" s="61" t="s">
        <v>212</v>
      </c>
      <c r="F83" s="63" t="s">
        <v>147</v>
      </c>
      <c r="G83" s="14">
        <v>79</v>
      </c>
      <c r="H83" s="15" t="s">
        <v>42</v>
      </c>
      <c r="I83" s="14">
        <v>1303.1</v>
      </c>
      <c r="J83" s="14">
        <v>8267.3</v>
      </c>
      <c r="K83" s="14">
        <v>7.5</v>
      </c>
      <c r="L83" s="17" t="s">
        <v>149</v>
      </c>
      <c r="M83" s="14">
        <v>7.5</v>
      </c>
      <c r="N83" s="17" t="s">
        <v>174</v>
      </c>
      <c r="O83" s="6"/>
      <c r="P83" s="6"/>
      <c r="Q83" s="6"/>
      <c r="R83" s="6"/>
      <c r="S83" s="6" t="s">
        <v>20</v>
      </c>
      <c r="T83" s="6"/>
      <c r="U83" s="6"/>
    </row>
    <row r="84" spans="1:21" ht="16.5" customHeight="1">
      <c r="A84" s="2">
        <v>77</v>
      </c>
      <c r="C84" s="60" t="s">
        <v>325</v>
      </c>
      <c r="D84" s="61">
        <v>5548</v>
      </c>
      <c r="E84" s="61" t="s">
        <v>212</v>
      </c>
      <c r="F84" s="63" t="s">
        <v>147</v>
      </c>
      <c r="G84" s="14">
        <v>80</v>
      </c>
      <c r="H84" s="15" t="s">
        <v>43</v>
      </c>
      <c r="I84" s="14">
        <v>989.7</v>
      </c>
      <c r="J84" s="14">
        <v>3249.9</v>
      </c>
      <c r="K84" s="14">
        <v>3.3</v>
      </c>
      <c r="L84" s="14" t="s">
        <v>38</v>
      </c>
      <c r="M84" s="14">
        <v>3.3</v>
      </c>
      <c r="N84" s="14">
        <v>3249.9</v>
      </c>
      <c r="O84" s="6"/>
      <c r="P84" s="6"/>
      <c r="Q84" s="6"/>
      <c r="R84" s="6"/>
      <c r="S84" s="6" t="s">
        <v>20</v>
      </c>
      <c r="T84" s="6"/>
      <c r="U84" s="6"/>
    </row>
    <row r="85" spans="1:21" ht="16.5" customHeight="1">
      <c r="A85" s="2">
        <v>78</v>
      </c>
      <c r="C85" s="60" t="s">
        <v>326</v>
      </c>
      <c r="D85" s="61">
        <v>5543</v>
      </c>
      <c r="E85" s="61" t="s">
        <v>212</v>
      </c>
      <c r="F85" s="63" t="s">
        <v>147</v>
      </c>
      <c r="G85" s="14">
        <v>81</v>
      </c>
      <c r="H85" s="15" t="s">
        <v>44</v>
      </c>
      <c r="I85" s="14">
        <v>595</v>
      </c>
      <c r="J85" s="14">
        <v>3432.5</v>
      </c>
      <c r="K85" s="14">
        <v>5.8</v>
      </c>
      <c r="L85" s="16" t="s">
        <v>153</v>
      </c>
      <c r="M85" s="14">
        <v>5.8</v>
      </c>
      <c r="N85" s="17" t="s">
        <v>165</v>
      </c>
      <c r="O85" s="6"/>
      <c r="P85" s="6"/>
      <c r="Q85" s="6"/>
      <c r="R85" s="6"/>
      <c r="S85" s="6" t="s">
        <v>20</v>
      </c>
      <c r="T85" s="6"/>
      <c r="U85" s="6"/>
    </row>
    <row r="86" spans="1:21" ht="16.5" customHeight="1">
      <c r="A86" s="2">
        <v>79</v>
      </c>
      <c r="C86" s="60" t="s">
        <v>327</v>
      </c>
      <c r="D86" s="61">
        <v>5614</v>
      </c>
      <c r="E86" s="61" t="s">
        <v>212</v>
      </c>
      <c r="F86" s="63" t="s">
        <v>147</v>
      </c>
      <c r="G86" s="14">
        <v>82</v>
      </c>
      <c r="H86" s="15" t="s">
        <v>47</v>
      </c>
      <c r="I86" s="14">
        <v>731.6</v>
      </c>
      <c r="J86" s="14">
        <v>3104.9</v>
      </c>
      <c r="K86" s="14">
        <v>4.2</v>
      </c>
      <c r="L86" s="14" t="s">
        <v>38</v>
      </c>
      <c r="M86" s="14">
        <v>4.2</v>
      </c>
      <c r="N86" s="14">
        <v>3104.9</v>
      </c>
      <c r="O86" s="6"/>
      <c r="P86" s="6"/>
      <c r="Q86" s="6"/>
      <c r="R86" s="6"/>
      <c r="S86" s="6" t="s">
        <v>20</v>
      </c>
      <c r="T86" s="6"/>
      <c r="U86" s="6"/>
    </row>
    <row r="87" spans="1:21" ht="16.5" customHeight="1">
      <c r="A87" s="2">
        <v>80</v>
      </c>
      <c r="C87" s="60" t="s">
        <v>328</v>
      </c>
      <c r="D87" s="61">
        <v>5615</v>
      </c>
      <c r="E87" s="61" t="s">
        <v>212</v>
      </c>
      <c r="F87" s="63" t="s">
        <v>147</v>
      </c>
      <c r="G87" s="14">
        <v>83</v>
      </c>
      <c r="H87" s="15" t="s">
        <v>48</v>
      </c>
      <c r="I87" s="14">
        <v>629</v>
      </c>
      <c r="J87" s="14">
        <v>3591.6</v>
      </c>
      <c r="K87" s="14">
        <v>5.7</v>
      </c>
      <c r="L87" s="17" t="s">
        <v>149</v>
      </c>
      <c r="M87" s="17" t="s">
        <v>185</v>
      </c>
      <c r="N87" s="16" t="s">
        <v>186</v>
      </c>
      <c r="O87" s="6"/>
      <c r="P87" s="6"/>
      <c r="Q87" s="6"/>
      <c r="R87" s="6"/>
      <c r="S87" s="6" t="s">
        <v>20</v>
      </c>
      <c r="T87" s="6"/>
      <c r="U87" s="6"/>
    </row>
    <row r="88" spans="1:21" ht="16.5" customHeight="1">
      <c r="A88" s="2">
        <v>81</v>
      </c>
      <c r="C88" s="60" t="s">
        <v>329</v>
      </c>
      <c r="D88" s="61">
        <v>5616</v>
      </c>
      <c r="E88" s="61" t="s">
        <v>212</v>
      </c>
      <c r="F88" s="63" t="s">
        <v>147</v>
      </c>
      <c r="G88" s="14">
        <v>84</v>
      </c>
      <c r="H88" s="15" t="s">
        <v>49</v>
      </c>
      <c r="I88" s="14">
        <v>466.4</v>
      </c>
      <c r="J88" s="14">
        <v>2674.8</v>
      </c>
      <c r="K88" s="14">
        <v>5.7</v>
      </c>
      <c r="L88" s="14" t="s">
        <v>38</v>
      </c>
      <c r="M88" s="14">
        <v>5.7</v>
      </c>
      <c r="N88" s="14">
        <v>2674.8</v>
      </c>
      <c r="O88" s="6"/>
      <c r="P88" s="6"/>
      <c r="Q88" s="6"/>
      <c r="R88" s="6"/>
      <c r="S88" s="6" t="s">
        <v>20</v>
      </c>
      <c r="T88" s="6"/>
      <c r="U88" s="6"/>
    </row>
    <row r="89" spans="1:21" ht="16.5" customHeight="1">
      <c r="A89" s="2">
        <v>82</v>
      </c>
      <c r="C89" s="60" t="s">
        <v>330</v>
      </c>
      <c r="D89" s="61">
        <v>5538</v>
      </c>
      <c r="E89" s="61" t="s">
        <v>212</v>
      </c>
      <c r="F89" s="63" t="s">
        <v>147</v>
      </c>
      <c r="G89" s="14">
        <v>85</v>
      </c>
      <c r="H89" s="15" t="s">
        <v>50</v>
      </c>
      <c r="I89" s="14">
        <v>579</v>
      </c>
      <c r="J89" s="14">
        <v>2498</v>
      </c>
      <c r="K89" s="14">
        <v>4.1</v>
      </c>
      <c r="L89" s="17" t="s">
        <v>149</v>
      </c>
      <c r="M89" s="14">
        <v>4.1</v>
      </c>
      <c r="N89" s="17" t="s">
        <v>171</v>
      </c>
      <c r="O89" s="6"/>
      <c r="P89" s="6"/>
      <c r="Q89" s="6"/>
      <c r="R89" s="6"/>
      <c r="S89" s="6" t="s">
        <v>20</v>
      </c>
      <c r="T89" s="6"/>
      <c r="U89" s="6"/>
    </row>
    <row r="90" spans="1:21" ht="16.5" customHeight="1">
      <c r="A90" s="2">
        <v>83</v>
      </c>
      <c r="C90" s="60" t="s">
        <v>331</v>
      </c>
      <c r="D90" s="61">
        <v>5617</v>
      </c>
      <c r="E90" s="61" t="s">
        <v>212</v>
      </c>
      <c r="F90" s="63" t="s">
        <v>147</v>
      </c>
      <c r="G90" s="14">
        <v>86</v>
      </c>
      <c r="H90" s="15" t="s">
        <v>51</v>
      </c>
      <c r="I90" s="14">
        <v>868.4</v>
      </c>
      <c r="J90" s="14">
        <v>4416.2</v>
      </c>
      <c r="K90" s="14">
        <v>5.1</v>
      </c>
      <c r="L90" s="14" t="s">
        <v>38</v>
      </c>
      <c r="M90" s="14">
        <v>5.1</v>
      </c>
      <c r="N90" s="14">
        <v>4416.2</v>
      </c>
      <c r="O90" s="6"/>
      <c r="P90" s="6"/>
      <c r="Q90" s="6"/>
      <c r="R90" s="6"/>
      <c r="S90" s="6" t="s">
        <v>20</v>
      </c>
      <c r="T90" s="6"/>
      <c r="U90" s="6"/>
    </row>
    <row r="91" spans="1:21" ht="16.5" customHeight="1">
      <c r="A91" s="2">
        <v>84</v>
      </c>
      <c r="C91" s="60" t="s">
        <v>332</v>
      </c>
      <c r="D91" s="61">
        <v>5536</v>
      </c>
      <c r="E91" s="61" t="s">
        <v>212</v>
      </c>
      <c r="F91" s="63" t="s">
        <v>147</v>
      </c>
      <c r="G91" s="14">
        <v>87</v>
      </c>
      <c r="H91" s="15" t="s">
        <v>52</v>
      </c>
      <c r="I91" s="14">
        <v>779</v>
      </c>
      <c r="J91" s="14">
        <v>3310.8</v>
      </c>
      <c r="K91" s="14">
        <v>4.3</v>
      </c>
      <c r="L91" s="17" t="s">
        <v>149</v>
      </c>
      <c r="M91" s="14">
        <v>4.3</v>
      </c>
      <c r="N91" s="17" t="s">
        <v>199</v>
      </c>
      <c r="O91" s="6"/>
      <c r="P91" s="6"/>
      <c r="Q91" s="6"/>
      <c r="R91" s="6"/>
      <c r="S91" s="6" t="s">
        <v>20</v>
      </c>
      <c r="T91" s="6"/>
      <c r="U91" s="6"/>
    </row>
    <row r="92" spans="1:21" ht="16.5" customHeight="1">
      <c r="A92" s="2">
        <v>85</v>
      </c>
      <c r="C92" s="60" t="s">
        <v>333</v>
      </c>
      <c r="D92" s="61">
        <v>5618</v>
      </c>
      <c r="E92" s="61" t="s">
        <v>212</v>
      </c>
      <c r="F92" s="63" t="s">
        <v>147</v>
      </c>
      <c r="G92" s="14">
        <v>88</v>
      </c>
      <c r="H92" s="15" t="s">
        <v>54</v>
      </c>
      <c r="I92" s="14">
        <v>658.5</v>
      </c>
      <c r="J92" s="14">
        <v>4453.3</v>
      </c>
      <c r="K92" s="14">
        <v>6.8</v>
      </c>
      <c r="L92" s="17" t="s">
        <v>149</v>
      </c>
      <c r="M92" s="17" t="s">
        <v>189</v>
      </c>
      <c r="N92" s="16" t="s">
        <v>190</v>
      </c>
      <c r="O92" s="6"/>
      <c r="P92" s="6">
        <v>407.5</v>
      </c>
      <c r="Q92" s="6">
        <v>1019</v>
      </c>
      <c r="R92" s="6" t="s">
        <v>15</v>
      </c>
      <c r="S92" s="6" t="s">
        <v>20</v>
      </c>
      <c r="T92" s="6"/>
      <c r="U92" s="6"/>
    </row>
    <row r="93" spans="1:21" ht="16.5" customHeight="1">
      <c r="A93" s="2">
        <v>86</v>
      </c>
      <c r="C93" s="60" t="s">
        <v>334</v>
      </c>
      <c r="D93" s="61">
        <v>5663</v>
      </c>
      <c r="E93" s="61" t="s">
        <v>212</v>
      </c>
      <c r="F93" s="63" t="s">
        <v>147</v>
      </c>
      <c r="G93" s="14">
        <v>89</v>
      </c>
      <c r="H93" s="15" t="s">
        <v>62</v>
      </c>
      <c r="I93" s="14">
        <v>650</v>
      </c>
      <c r="J93" s="14">
        <v>3250</v>
      </c>
      <c r="K93" s="14">
        <v>5</v>
      </c>
      <c r="L93" s="14" t="s">
        <v>206</v>
      </c>
      <c r="M93" s="14">
        <v>5</v>
      </c>
      <c r="N93" s="14">
        <v>3250</v>
      </c>
      <c r="O93" s="6"/>
      <c r="P93" s="6"/>
      <c r="Q93" s="6"/>
      <c r="R93" s="6"/>
      <c r="S93" s="6" t="s">
        <v>20</v>
      </c>
      <c r="T93" s="6"/>
      <c r="U93" s="6"/>
    </row>
    <row r="94" spans="1:21" ht="16.5" customHeight="1">
      <c r="A94" s="2">
        <v>87</v>
      </c>
      <c r="C94" s="60" t="s">
        <v>335</v>
      </c>
      <c r="D94" s="61">
        <v>5667</v>
      </c>
      <c r="E94" s="61" t="s">
        <v>212</v>
      </c>
      <c r="F94" s="63" t="s">
        <v>147</v>
      </c>
      <c r="G94" s="14">
        <v>90</v>
      </c>
      <c r="H94" s="15" t="s">
        <v>64</v>
      </c>
      <c r="I94" s="14">
        <v>282</v>
      </c>
      <c r="J94" s="14">
        <v>1128</v>
      </c>
      <c r="K94" s="14">
        <v>4</v>
      </c>
      <c r="L94" s="17" t="s">
        <v>238</v>
      </c>
      <c r="M94" s="14">
        <v>4</v>
      </c>
      <c r="N94" s="14">
        <v>1128</v>
      </c>
      <c r="O94" s="6"/>
      <c r="P94" s="6"/>
      <c r="Q94" s="6"/>
      <c r="R94" s="6"/>
      <c r="S94" s="6" t="s">
        <v>20</v>
      </c>
      <c r="T94" s="6"/>
      <c r="U94" s="6"/>
    </row>
    <row r="95" spans="1:21" ht="16.5" customHeight="1">
      <c r="A95" s="2">
        <v>88</v>
      </c>
      <c r="C95" s="60" t="s">
        <v>336</v>
      </c>
      <c r="D95" s="61">
        <v>5662</v>
      </c>
      <c r="E95" s="61" t="s">
        <v>212</v>
      </c>
      <c r="F95" s="63" t="s">
        <v>147</v>
      </c>
      <c r="G95" s="14">
        <v>91</v>
      </c>
      <c r="H95" s="15" t="s">
        <v>67</v>
      </c>
      <c r="I95" s="14">
        <v>176</v>
      </c>
      <c r="J95" s="14">
        <v>704</v>
      </c>
      <c r="K95" s="14">
        <v>4</v>
      </c>
      <c r="L95" s="14" t="s">
        <v>38</v>
      </c>
      <c r="M95" s="14">
        <v>4</v>
      </c>
      <c r="N95" s="14">
        <v>704</v>
      </c>
      <c r="O95" s="6"/>
      <c r="P95" s="6"/>
      <c r="Q95" s="6"/>
      <c r="R95" s="6"/>
      <c r="S95" s="6" t="s">
        <v>20</v>
      </c>
      <c r="T95" s="6"/>
      <c r="U95" s="6"/>
    </row>
    <row r="96" spans="1:21" ht="16.5" customHeight="1">
      <c r="A96" s="2">
        <v>89</v>
      </c>
      <c r="C96" s="60" t="s">
        <v>337</v>
      </c>
      <c r="D96" s="61">
        <v>5619</v>
      </c>
      <c r="E96" s="61" t="s">
        <v>212</v>
      </c>
      <c r="F96" s="63" t="s">
        <v>147</v>
      </c>
      <c r="G96" s="14">
        <v>92</v>
      </c>
      <c r="H96" s="15" t="s">
        <v>68</v>
      </c>
      <c r="I96" s="14">
        <v>502.7</v>
      </c>
      <c r="J96" s="14">
        <v>2815.1</v>
      </c>
      <c r="K96" s="14">
        <v>5.6</v>
      </c>
      <c r="L96" s="14" t="s">
        <v>197</v>
      </c>
      <c r="M96" s="14">
        <v>5.6</v>
      </c>
      <c r="N96" s="14">
        <v>2815.1</v>
      </c>
      <c r="O96" s="6"/>
      <c r="P96" s="6"/>
      <c r="Q96" s="6"/>
      <c r="R96" s="6"/>
      <c r="S96" s="6" t="s">
        <v>20</v>
      </c>
      <c r="T96" s="6"/>
      <c r="U96" s="6"/>
    </row>
    <row r="97" spans="1:21" ht="16.5" customHeight="1">
      <c r="A97" s="2">
        <v>90</v>
      </c>
      <c r="C97" s="60" t="s">
        <v>338</v>
      </c>
      <c r="D97" s="61"/>
      <c r="E97" s="61" t="s">
        <v>212</v>
      </c>
      <c r="F97" s="61" t="s">
        <v>147</v>
      </c>
      <c r="G97" s="6">
        <v>93</v>
      </c>
      <c r="H97" s="7" t="s">
        <v>69</v>
      </c>
      <c r="I97" s="6">
        <v>164</v>
      </c>
      <c r="J97" s="6">
        <v>164</v>
      </c>
      <c r="K97" s="6">
        <v>18</v>
      </c>
      <c r="L97" s="6" t="s">
        <v>39</v>
      </c>
      <c r="M97" s="6">
        <v>7</v>
      </c>
      <c r="N97" s="6">
        <v>1148</v>
      </c>
      <c r="O97" s="6"/>
      <c r="P97" s="6"/>
      <c r="Q97" s="6"/>
      <c r="R97" s="6"/>
      <c r="S97" s="6" t="s">
        <v>20</v>
      </c>
      <c r="T97" s="6"/>
      <c r="U97" s="6"/>
    </row>
    <row r="98" spans="1:21" ht="16.5" customHeight="1">
      <c r="A98" s="2">
        <v>91</v>
      </c>
      <c r="C98" s="60" t="s">
        <v>339</v>
      </c>
      <c r="D98" s="61">
        <v>5631</v>
      </c>
      <c r="E98" s="61" t="s">
        <v>215</v>
      </c>
      <c r="F98" s="63" t="s">
        <v>147</v>
      </c>
      <c r="G98" s="14">
        <v>94</v>
      </c>
      <c r="H98" s="15" t="s">
        <v>160</v>
      </c>
      <c r="I98" s="14">
        <v>210.5</v>
      </c>
      <c r="J98" s="14">
        <v>775</v>
      </c>
      <c r="K98" s="14">
        <v>3.7</v>
      </c>
      <c r="L98" s="17" t="s">
        <v>149</v>
      </c>
      <c r="M98" s="17" t="s">
        <v>183</v>
      </c>
      <c r="N98" s="17" t="s">
        <v>184</v>
      </c>
      <c r="O98" s="6"/>
      <c r="P98" s="6"/>
      <c r="Q98" s="6"/>
      <c r="R98" s="6"/>
      <c r="S98" s="6"/>
      <c r="T98" s="6"/>
      <c r="U98" s="6"/>
    </row>
    <row r="99" spans="1:21" ht="16.5" customHeight="1">
      <c r="A99" s="2">
        <v>92</v>
      </c>
      <c r="C99" s="60" t="s">
        <v>340</v>
      </c>
      <c r="D99" s="61">
        <v>5533</v>
      </c>
      <c r="E99" s="61" t="s">
        <v>212</v>
      </c>
      <c r="F99" s="63" t="s">
        <v>147</v>
      </c>
      <c r="G99" s="14">
        <v>95</v>
      </c>
      <c r="H99" s="15" t="s">
        <v>73</v>
      </c>
      <c r="I99" s="14">
        <v>907</v>
      </c>
      <c r="J99" s="14">
        <v>7256</v>
      </c>
      <c r="K99" s="14">
        <v>8</v>
      </c>
      <c r="L99" s="14" t="s">
        <v>15</v>
      </c>
      <c r="M99" s="14">
        <v>8</v>
      </c>
      <c r="N99" s="14">
        <v>7256</v>
      </c>
      <c r="O99" s="6"/>
      <c r="P99" s="6"/>
      <c r="Q99" s="6"/>
      <c r="R99" s="6"/>
      <c r="S99" s="6" t="s">
        <v>20</v>
      </c>
      <c r="T99" s="6"/>
      <c r="U99" s="6"/>
    </row>
    <row r="100" spans="1:21" ht="16.5" customHeight="1">
      <c r="A100" s="2">
        <v>93</v>
      </c>
      <c r="C100" s="60" t="s">
        <v>341</v>
      </c>
      <c r="D100" s="61">
        <v>5528</v>
      </c>
      <c r="E100" s="61" t="s">
        <v>212</v>
      </c>
      <c r="F100" s="63" t="s">
        <v>147</v>
      </c>
      <c r="G100" s="14">
        <v>96</v>
      </c>
      <c r="H100" s="15" t="s">
        <v>77</v>
      </c>
      <c r="I100" s="14">
        <v>1634.3</v>
      </c>
      <c r="J100" s="14">
        <v>7861.4</v>
      </c>
      <c r="K100" s="14">
        <v>4.8</v>
      </c>
      <c r="L100" s="17" t="s">
        <v>149</v>
      </c>
      <c r="M100" s="14">
        <v>4.8</v>
      </c>
      <c r="N100" s="17" t="s">
        <v>176</v>
      </c>
      <c r="O100" s="6"/>
      <c r="P100" s="6"/>
      <c r="Q100" s="6"/>
      <c r="R100" s="6"/>
      <c r="S100" s="6" t="s">
        <v>20</v>
      </c>
      <c r="T100" s="6"/>
      <c r="U100" s="6"/>
    </row>
    <row r="101" spans="1:21" ht="16.5" customHeight="1">
      <c r="A101" s="2">
        <v>94</v>
      </c>
      <c r="C101" s="60" t="s">
        <v>343</v>
      </c>
      <c r="D101" s="61">
        <v>5630</v>
      </c>
      <c r="E101" s="61" t="s">
        <v>215</v>
      </c>
      <c r="F101" s="63" t="s">
        <v>147</v>
      </c>
      <c r="G101" s="14">
        <v>97</v>
      </c>
      <c r="H101" s="15" t="s">
        <v>140</v>
      </c>
      <c r="I101" s="14">
        <v>84</v>
      </c>
      <c r="J101" s="14">
        <v>252</v>
      </c>
      <c r="K101" s="14">
        <v>3</v>
      </c>
      <c r="L101" s="14" t="s">
        <v>38</v>
      </c>
      <c r="M101" s="14">
        <v>3</v>
      </c>
      <c r="N101" s="14">
        <v>252</v>
      </c>
      <c r="O101" s="6"/>
      <c r="P101" s="6"/>
      <c r="Q101" s="6"/>
      <c r="R101" s="6"/>
      <c r="S101" s="6"/>
      <c r="T101" s="6"/>
      <c r="U101" s="6"/>
    </row>
    <row r="102" spans="1:21" ht="16.5" customHeight="1">
      <c r="A102" s="2">
        <v>95</v>
      </c>
      <c r="C102" s="60" t="s">
        <v>344</v>
      </c>
      <c r="D102" s="61">
        <v>5620</v>
      </c>
      <c r="E102" s="61" t="s">
        <v>212</v>
      </c>
      <c r="F102" s="63" t="s">
        <v>147</v>
      </c>
      <c r="G102" s="14">
        <v>98</v>
      </c>
      <c r="H102" s="15" t="s">
        <v>80</v>
      </c>
      <c r="I102" s="14">
        <v>807.6</v>
      </c>
      <c r="J102" s="14">
        <v>2730.4</v>
      </c>
      <c r="K102" s="14">
        <v>3.4</v>
      </c>
      <c r="L102" s="17" t="s">
        <v>149</v>
      </c>
      <c r="M102" s="17" t="s">
        <v>179</v>
      </c>
      <c r="N102" s="17" t="s">
        <v>180</v>
      </c>
      <c r="O102" s="6"/>
      <c r="P102" s="6"/>
      <c r="Q102" s="6"/>
      <c r="R102" s="6"/>
      <c r="S102" s="6" t="s">
        <v>20</v>
      </c>
      <c r="T102" s="6"/>
      <c r="U102" s="6"/>
    </row>
    <row r="103" spans="1:21" ht="16.5" customHeight="1">
      <c r="A103" s="2">
        <v>96</v>
      </c>
      <c r="C103" s="60" t="s">
        <v>345</v>
      </c>
      <c r="D103" s="61">
        <v>5526</v>
      </c>
      <c r="E103" s="61" t="s">
        <v>212</v>
      </c>
      <c r="F103" s="63" t="s">
        <v>147</v>
      </c>
      <c r="G103" s="14">
        <v>99</v>
      </c>
      <c r="H103" s="15" t="s">
        <v>85</v>
      </c>
      <c r="I103" s="14">
        <v>260.65</v>
      </c>
      <c r="J103" s="14">
        <v>912.3</v>
      </c>
      <c r="K103" s="14">
        <v>3.5</v>
      </c>
      <c r="L103" s="14" t="s">
        <v>38</v>
      </c>
      <c r="M103" s="14">
        <v>3.5</v>
      </c>
      <c r="N103" s="14">
        <v>912.3</v>
      </c>
      <c r="O103" s="6"/>
      <c r="P103" s="6"/>
      <c r="Q103" s="6"/>
      <c r="R103" s="6"/>
      <c r="S103" s="6" t="s">
        <v>20</v>
      </c>
      <c r="T103" s="6"/>
      <c r="U103" s="6"/>
    </row>
    <row r="104" spans="1:21" ht="16.5" customHeight="1">
      <c r="A104" s="2">
        <v>97</v>
      </c>
      <c r="C104" s="60" t="s">
        <v>346</v>
      </c>
      <c r="D104" s="61">
        <v>5530</v>
      </c>
      <c r="E104" s="61" t="s">
        <v>212</v>
      </c>
      <c r="F104" s="63" t="s">
        <v>147</v>
      </c>
      <c r="G104" s="14">
        <v>100</v>
      </c>
      <c r="H104" s="15" t="s">
        <v>86</v>
      </c>
      <c r="I104" s="14">
        <v>321.3</v>
      </c>
      <c r="J104" s="14">
        <v>963.9</v>
      </c>
      <c r="K104" s="14">
        <v>3</v>
      </c>
      <c r="L104" s="14" t="s">
        <v>38</v>
      </c>
      <c r="M104" s="14">
        <v>3</v>
      </c>
      <c r="N104" s="14">
        <v>963.9</v>
      </c>
      <c r="O104" s="6"/>
      <c r="P104" s="6"/>
      <c r="Q104" s="6"/>
      <c r="R104" s="6"/>
      <c r="S104" s="6" t="s">
        <v>20</v>
      </c>
      <c r="T104" s="6"/>
      <c r="U104" s="6"/>
    </row>
    <row r="105" spans="1:21" ht="16.5" customHeight="1">
      <c r="A105" s="2">
        <v>98</v>
      </c>
      <c r="C105" s="60" t="s">
        <v>347</v>
      </c>
      <c r="D105" s="61">
        <v>5678</v>
      </c>
      <c r="E105" s="61" t="s">
        <v>212</v>
      </c>
      <c r="F105" s="63" t="s">
        <v>147</v>
      </c>
      <c r="G105" s="14">
        <v>101</v>
      </c>
      <c r="H105" s="15" t="s">
        <v>109</v>
      </c>
      <c r="I105" s="14">
        <v>110</v>
      </c>
      <c r="J105" s="14">
        <v>440</v>
      </c>
      <c r="K105" s="14">
        <v>4</v>
      </c>
      <c r="L105" s="14" t="s">
        <v>39</v>
      </c>
      <c r="M105" s="14">
        <v>4</v>
      </c>
      <c r="N105" s="14">
        <v>440</v>
      </c>
      <c r="O105" s="6"/>
      <c r="P105" s="6"/>
      <c r="Q105" s="6"/>
      <c r="R105" s="6"/>
      <c r="S105" s="6" t="s">
        <v>20</v>
      </c>
      <c r="T105" s="6"/>
      <c r="U105" s="6"/>
    </row>
    <row r="106" spans="1:21" ht="16.5" customHeight="1">
      <c r="A106" s="2">
        <v>99</v>
      </c>
      <c r="C106" s="60" t="s">
        <v>348</v>
      </c>
      <c r="D106" s="61">
        <v>5621</v>
      </c>
      <c r="E106" s="61" t="s">
        <v>212</v>
      </c>
      <c r="F106" s="63" t="s">
        <v>147</v>
      </c>
      <c r="G106" s="14">
        <v>102</v>
      </c>
      <c r="H106" s="15" t="s">
        <v>87</v>
      </c>
      <c r="I106" s="14">
        <v>764</v>
      </c>
      <c r="J106" s="14">
        <v>3972</v>
      </c>
      <c r="K106" s="14">
        <v>5.2</v>
      </c>
      <c r="L106" s="14" t="s">
        <v>39</v>
      </c>
      <c r="M106" s="16" t="s">
        <v>177</v>
      </c>
      <c r="N106" s="17" t="s">
        <v>178</v>
      </c>
      <c r="O106" s="6"/>
      <c r="P106" s="6"/>
      <c r="Q106" s="6"/>
      <c r="R106" s="6"/>
      <c r="S106" s="6" t="s">
        <v>20</v>
      </c>
      <c r="T106" s="6"/>
      <c r="U106" s="6"/>
    </row>
    <row r="107" spans="1:21" ht="16.5" customHeight="1">
      <c r="A107" s="2">
        <v>100</v>
      </c>
      <c r="C107" s="60" t="s">
        <v>349</v>
      </c>
      <c r="D107" s="61">
        <v>5525</v>
      </c>
      <c r="E107" s="61" t="s">
        <v>212</v>
      </c>
      <c r="F107" s="63" t="s">
        <v>147</v>
      </c>
      <c r="G107" s="14">
        <v>103</v>
      </c>
      <c r="H107" s="15" t="s">
        <v>112</v>
      </c>
      <c r="I107" s="14">
        <v>200</v>
      </c>
      <c r="J107" s="14">
        <v>600</v>
      </c>
      <c r="K107" s="14">
        <v>3</v>
      </c>
      <c r="L107" s="14" t="s">
        <v>38</v>
      </c>
      <c r="M107" s="14">
        <v>3</v>
      </c>
      <c r="N107" s="14">
        <v>600</v>
      </c>
      <c r="O107" s="10"/>
      <c r="P107" s="6"/>
      <c r="Q107" s="6"/>
      <c r="R107" s="6"/>
      <c r="S107" s="6" t="s">
        <v>20</v>
      </c>
      <c r="T107" s="6"/>
      <c r="U107" s="6"/>
    </row>
    <row r="108" spans="1:21" ht="16.5" customHeight="1">
      <c r="A108" s="2">
        <v>101</v>
      </c>
      <c r="C108" s="60" t="s">
        <v>350</v>
      </c>
      <c r="D108" s="61">
        <v>5475</v>
      </c>
      <c r="E108" s="61" t="s">
        <v>213</v>
      </c>
      <c r="F108" s="63" t="s">
        <v>147</v>
      </c>
      <c r="G108" s="14">
        <v>104</v>
      </c>
      <c r="H108" s="12" t="s">
        <v>129</v>
      </c>
      <c r="I108" s="14">
        <v>644.8</v>
      </c>
      <c r="J108" s="14">
        <v>3556.1</v>
      </c>
      <c r="K108" s="14">
        <v>5.5</v>
      </c>
      <c r="L108" s="17" t="s">
        <v>149</v>
      </c>
      <c r="M108" s="14">
        <v>5.5</v>
      </c>
      <c r="N108" s="17" t="s">
        <v>152</v>
      </c>
      <c r="O108" s="11"/>
      <c r="P108" s="6"/>
      <c r="Q108" s="6"/>
      <c r="R108" s="6"/>
      <c r="S108" s="6"/>
      <c r="T108" s="6"/>
      <c r="U108" s="6"/>
    </row>
    <row r="109" spans="1:21" ht="16.5" customHeight="1">
      <c r="A109" s="2">
        <v>102</v>
      </c>
      <c r="C109" s="60" t="s">
        <v>351</v>
      </c>
      <c r="D109" s="61">
        <v>5486</v>
      </c>
      <c r="E109" s="61" t="s">
        <v>213</v>
      </c>
      <c r="F109" s="63" t="s">
        <v>147</v>
      </c>
      <c r="G109" s="14">
        <v>105</v>
      </c>
      <c r="H109" s="12" t="s">
        <v>202</v>
      </c>
      <c r="I109" s="14">
        <v>159.2</v>
      </c>
      <c r="J109" s="14">
        <v>971.1</v>
      </c>
      <c r="K109" s="14">
        <v>6.1</v>
      </c>
      <c r="L109" s="14" t="s">
        <v>15</v>
      </c>
      <c r="M109" s="14">
        <v>6.1</v>
      </c>
      <c r="N109" s="14">
        <v>971.1</v>
      </c>
      <c r="O109" s="6"/>
      <c r="P109" s="6"/>
      <c r="Q109" s="6"/>
      <c r="R109" s="6"/>
      <c r="S109" s="6"/>
      <c r="T109" s="6"/>
      <c r="U109" s="6"/>
    </row>
    <row r="110" spans="1:21" ht="16.5" customHeight="1">
      <c r="A110" s="2">
        <v>103</v>
      </c>
      <c r="C110" s="60" t="s">
        <v>352</v>
      </c>
      <c r="D110" s="61">
        <v>5622</v>
      </c>
      <c r="E110" s="61" t="s">
        <v>212</v>
      </c>
      <c r="F110" s="63" t="s">
        <v>147</v>
      </c>
      <c r="G110" s="14">
        <v>106</v>
      </c>
      <c r="H110" s="15" t="s">
        <v>71</v>
      </c>
      <c r="I110" s="14">
        <v>555</v>
      </c>
      <c r="J110" s="14">
        <v>3777</v>
      </c>
      <c r="K110" s="14">
        <v>6.8</v>
      </c>
      <c r="L110" s="17" t="s">
        <v>149</v>
      </c>
      <c r="M110" s="17" t="s">
        <v>194</v>
      </c>
      <c r="N110" s="17" t="s">
        <v>195</v>
      </c>
      <c r="O110" s="6" t="s">
        <v>16</v>
      </c>
      <c r="P110" s="6"/>
      <c r="Q110" s="6"/>
      <c r="R110" s="6"/>
      <c r="S110" s="6" t="s">
        <v>20</v>
      </c>
      <c r="T110" s="6"/>
      <c r="U110" s="6"/>
    </row>
    <row r="111" spans="1:21" ht="16.5" customHeight="1">
      <c r="A111" s="2">
        <v>104</v>
      </c>
      <c r="C111" s="60" t="s">
        <v>354</v>
      </c>
      <c r="D111" s="61"/>
      <c r="E111" s="61" t="s">
        <v>213</v>
      </c>
      <c r="F111" s="61" t="s">
        <v>147</v>
      </c>
      <c r="G111" s="6">
        <v>107</v>
      </c>
      <c r="H111" s="7" t="s">
        <v>130</v>
      </c>
      <c r="I111" s="6">
        <v>455.8</v>
      </c>
      <c r="J111" s="6">
        <v>455.8</v>
      </c>
      <c r="K111" s="6">
        <v>3.2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6.5" customHeight="1">
      <c r="A112" s="2">
        <v>105</v>
      </c>
      <c r="C112" s="60" t="s">
        <v>355</v>
      </c>
      <c r="D112" s="61"/>
      <c r="E112" s="61" t="s">
        <v>213</v>
      </c>
      <c r="F112" s="61" t="s">
        <v>147</v>
      </c>
      <c r="G112" s="6">
        <v>108</v>
      </c>
      <c r="H112" s="9" t="s">
        <v>131</v>
      </c>
      <c r="I112" s="6">
        <v>128</v>
      </c>
      <c r="J112" s="6">
        <v>128</v>
      </c>
      <c r="K112" s="6">
        <v>3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6.5" customHeight="1">
      <c r="A113" s="2">
        <v>106</v>
      </c>
      <c r="C113" s="60" t="s">
        <v>356</v>
      </c>
      <c r="D113" s="61"/>
      <c r="E113" s="61" t="s">
        <v>213</v>
      </c>
      <c r="F113" s="61" t="s">
        <v>147</v>
      </c>
      <c r="G113" s="6">
        <v>109</v>
      </c>
      <c r="H113" s="9" t="s">
        <v>132</v>
      </c>
      <c r="I113" s="6">
        <v>255</v>
      </c>
      <c r="J113" s="6">
        <v>255</v>
      </c>
      <c r="K113" s="6">
        <v>3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6.5" customHeight="1">
      <c r="A114" s="2">
        <v>107</v>
      </c>
      <c r="C114" s="60" t="s">
        <v>357</v>
      </c>
      <c r="D114" s="61"/>
      <c r="E114" s="61" t="s">
        <v>213</v>
      </c>
      <c r="F114" s="61" t="s">
        <v>147</v>
      </c>
      <c r="G114" s="6">
        <v>110</v>
      </c>
      <c r="H114" s="7" t="s">
        <v>133</v>
      </c>
      <c r="I114" s="6">
        <v>603.3</v>
      </c>
      <c r="J114" s="6">
        <v>603.3</v>
      </c>
      <c r="K114" s="6">
        <v>3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6.5" customHeight="1">
      <c r="A115" s="2">
        <v>108</v>
      </c>
      <c r="C115" s="60" t="s">
        <v>361</v>
      </c>
      <c r="D115" s="61"/>
      <c r="E115" s="61" t="s">
        <v>215</v>
      </c>
      <c r="F115" s="64" t="s">
        <v>147</v>
      </c>
      <c r="G115" s="6">
        <v>111</v>
      </c>
      <c r="H115" s="28" t="s">
        <v>224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6.5" customHeight="1">
      <c r="A116" s="2">
        <v>109</v>
      </c>
      <c r="C116" s="60" t="s">
        <v>364</v>
      </c>
      <c r="D116" s="61"/>
      <c r="E116" s="61" t="s">
        <v>215</v>
      </c>
      <c r="F116" s="64" t="s">
        <v>147</v>
      </c>
      <c r="G116" s="6">
        <v>112</v>
      </c>
      <c r="H116" s="29" t="s">
        <v>225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6.5" customHeight="1">
      <c r="A117" s="2">
        <v>110</v>
      </c>
      <c r="C117" s="60" t="s">
        <v>365</v>
      </c>
      <c r="D117" s="61"/>
      <c r="E117" s="61" t="s">
        <v>215</v>
      </c>
      <c r="F117" s="64" t="s">
        <v>147</v>
      </c>
      <c r="G117" s="6">
        <v>113</v>
      </c>
      <c r="H117" s="28" t="s">
        <v>226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6.5" customHeight="1">
      <c r="A118" s="2">
        <v>111</v>
      </c>
      <c r="C118" s="60" t="s">
        <v>366</v>
      </c>
      <c r="D118" s="61">
        <v>5674</v>
      </c>
      <c r="E118" s="61" t="s">
        <v>212</v>
      </c>
      <c r="F118" s="63" t="s">
        <v>147</v>
      </c>
      <c r="G118" s="14">
        <v>114</v>
      </c>
      <c r="H118" s="15" t="s">
        <v>83</v>
      </c>
      <c r="I118" s="14">
        <v>370</v>
      </c>
      <c r="J118" s="14">
        <v>1665</v>
      </c>
      <c r="K118" s="14">
        <v>4.5</v>
      </c>
      <c r="L118" s="14" t="s">
        <v>39</v>
      </c>
      <c r="M118" s="14">
        <v>4.5</v>
      </c>
      <c r="N118" s="14">
        <v>1665</v>
      </c>
      <c r="O118" s="6"/>
      <c r="P118" s="6"/>
      <c r="Q118" s="6"/>
      <c r="R118" s="6"/>
      <c r="S118" s="6" t="s">
        <v>20</v>
      </c>
      <c r="T118" s="6"/>
      <c r="U118" s="6"/>
    </row>
    <row r="119" spans="1:21" ht="16.5" customHeight="1">
      <c r="A119" s="2">
        <v>112</v>
      </c>
      <c r="C119" s="60" t="s">
        <v>367</v>
      </c>
      <c r="D119" s="61">
        <v>5632</v>
      </c>
      <c r="E119" s="61" t="s">
        <v>215</v>
      </c>
      <c r="F119" s="63" t="s">
        <v>147</v>
      </c>
      <c r="G119" s="14">
        <v>115</v>
      </c>
      <c r="H119" s="15" t="s">
        <v>159</v>
      </c>
      <c r="I119" s="14">
        <v>195</v>
      </c>
      <c r="J119" s="14">
        <v>585</v>
      </c>
      <c r="K119" s="14">
        <v>3</v>
      </c>
      <c r="L119" s="14" t="s">
        <v>38</v>
      </c>
      <c r="M119" s="14">
        <v>3</v>
      </c>
      <c r="N119" s="14">
        <v>585</v>
      </c>
      <c r="O119" s="6"/>
      <c r="P119" s="6"/>
      <c r="Q119" s="6"/>
      <c r="R119" s="6"/>
      <c r="S119" s="6"/>
      <c r="T119" s="6"/>
      <c r="U119" s="6"/>
    </row>
    <row r="120" spans="1:21" ht="16.5" customHeight="1">
      <c r="A120" s="2">
        <v>113</v>
      </c>
      <c r="C120" s="60" t="s">
        <v>368</v>
      </c>
      <c r="D120" s="61">
        <v>5624</v>
      </c>
      <c r="E120" s="61" t="s">
        <v>215</v>
      </c>
      <c r="F120" s="63" t="s">
        <v>147</v>
      </c>
      <c r="G120" s="14">
        <v>116</v>
      </c>
      <c r="H120" s="12" t="s">
        <v>136</v>
      </c>
      <c r="I120" s="14">
        <v>415.8</v>
      </c>
      <c r="J120" s="14">
        <v>1663.2</v>
      </c>
      <c r="K120" s="14">
        <v>4</v>
      </c>
      <c r="L120" s="14" t="s">
        <v>38</v>
      </c>
      <c r="M120" s="14">
        <v>4</v>
      </c>
      <c r="N120" s="14">
        <v>1663.2</v>
      </c>
      <c r="O120" s="6"/>
      <c r="P120" s="6"/>
      <c r="Q120" s="6"/>
      <c r="R120" s="6"/>
      <c r="S120" s="6"/>
      <c r="T120" s="6"/>
      <c r="U120" s="6"/>
    </row>
    <row r="121" spans="1:21" ht="16.5" customHeight="1">
      <c r="A121" s="2">
        <v>114</v>
      </c>
      <c r="C121" s="60" t="s">
        <v>369</v>
      </c>
      <c r="D121" s="61">
        <v>5625</v>
      </c>
      <c r="E121" s="61" t="s">
        <v>215</v>
      </c>
      <c r="F121" s="63" t="s">
        <v>147</v>
      </c>
      <c r="G121" s="14">
        <v>117</v>
      </c>
      <c r="H121" s="15" t="s">
        <v>196</v>
      </c>
      <c r="I121" s="14">
        <v>82.8</v>
      </c>
      <c r="J121" s="14">
        <v>165.6</v>
      </c>
      <c r="K121" s="14">
        <v>3</v>
      </c>
      <c r="L121" s="14" t="s">
        <v>38</v>
      </c>
      <c r="M121" s="14">
        <v>3</v>
      </c>
      <c r="N121" s="14">
        <v>165.6</v>
      </c>
      <c r="O121" s="6"/>
      <c r="P121" s="6"/>
      <c r="Q121" s="6"/>
      <c r="R121" s="6"/>
      <c r="S121" s="6"/>
      <c r="T121" s="6"/>
      <c r="U121" s="6"/>
    </row>
    <row r="122" spans="1:21" ht="16.5" customHeight="1">
      <c r="A122" s="2">
        <v>115</v>
      </c>
      <c r="C122" s="60" t="s">
        <v>370</v>
      </c>
      <c r="D122" s="61">
        <v>5626</v>
      </c>
      <c r="E122" s="61" t="s">
        <v>215</v>
      </c>
      <c r="F122" s="63" t="s">
        <v>147</v>
      </c>
      <c r="G122" s="14">
        <v>118</v>
      </c>
      <c r="H122" s="15" t="s">
        <v>193</v>
      </c>
      <c r="I122" s="14">
        <v>116</v>
      </c>
      <c r="J122" s="14">
        <v>348</v>
      </c>
      <c r="K122" s="14">
        <v>3</v>
      </c>
      <c r="L122" s="14" t="s">
        <v>38</v>
      </c>
      <c r="M122" s="14">
        <v>3</v>
      </c>
      <c r="N122" s="14">
        <v>348</v>
      </c>
      <c r="O122" s="6"/>
      <c r="P122" s="6"/>
      <c r="Q122" s="6"/>
      <c r="R122" s="6"/>
      <c r="S122" s="6"/>
      <c r="T122" s="6"/>
      <c r="U122" s="6"/>
    </row>
    <row r="123" spans="1:21" ht="16.5" customHeight="1">
      <c r="A123" s="2">
        <v>116</v>
      </c>
      <c r="C123" s="60" t="s">
        <v>371</v>
      </c>
      <c r="D123" s="61">
        <v>5627</v>
      </c>
      <c r="E123" s="61" t="s">
        <v>215</v>
      </c>
      <c r="F123" s="63" t="s">
        <v>147</v>
      </c>
      <c r="G123" s="14">
        <v>119</v>
      </c>
      <c r="H123" s="15" t="s">
        <v>137</v>
      </c>
      <c r="I123" s="14">
        <v>87.3</v>
      </c>
      <c r="J123" s="14">
        <v>174.6</v>
      </c>
      <c r="K123" s="14">
        <v>3</v>
      </c>
      <c r="L123" s="14" t="s">
        <v>38</v>
      </c>
      <c r="M123" s="14">
        <v>3</v>
      </c>
      <c r="N123" s="14">
        <v>174.6</v>
      </c>
      <c r="O123" s="6"/>
      <c r="P123" s="6"/>
      <c r="Q123" s="6"/>
      <c r="R123" s="6"/>
      <c r="S123" s="6"/>
      <c r="T123" s="6"/>
      <c r="U123" s="6"/>
    </row>
    <row r="124" spans="1:21" ht="16.5" customHeight="1">
      <c r="A124" s="2">
        <v>117</v>
      </c>
      <c r="C124" s="60" t="s">
        <v>372</v>
      </c>
      <c r="D124" s="61">
        <v>5628</v>
      </c>
      <c r="E124" s="61" t="s">
        <v>215</v>
      </c>
      <c r="F124" s="63" t="s">
        <v>147</v>
      </c>
      <c r="G124" s="14">
        <v>120</v>
      </c>
      <c r="H124" s="15" t="s">
        <v>138</v>
      </c>
      <c r="I124" s="14">
        <v>344</v>
      </c>
      <c r="J124" s="14">
        <v>1032</v>
      </c>
      <c r="K124" s="14">
        <v>3</v>
      </c>
      <c r="L124" s="14" t="s">
        <v>38</v>
      </c>
      <c r="M124" s="14">
        <v>3</v>
      </c>
      <c r="N124" s="14">
        <v>1032</v>
      </c>
      <c r="O124" s="6"/>
      <c r="P124" s="6"/>
      <c r="Q124" s="6"/>
      <c r="R124" s="6"/>
      <c r="S124" s="6"/>
      <c r="T124" s="6"/>
      <c r="U124" s="6"/>
    </row>
    <row r="125" spans="1:21" ht="16.5" customHeight="1">
      <c r="A125" s="2">
        <v>118</v>
      </c>
      <c r="C125" s="60" t="s">
        <v>377</v>
      </c>
      <c r="D125" s="61"/>
      <c r="E125" s="61" t="s">
        <v>213</v>
      </c>
      <c r="F125" s="61" t="s">
        <v>147</v>
      </c>
      <c r="G125" s="6">
        <v>122</v>
      </c>
      <c r="H125" s="52" t="s">
        <v>214</v>
      </c>
      <c r="I125" s="6">
        <v>116.8</v>
      </c>
      <c r="J125" s="6">
        <v>116.8</v>
      </c>
      <c r="K125" s="6">
        <v>3</v>
      </c>
      <c r="L125" s="6"/>
      <c r="M125" s="6"/>
      <c r="N125" s="6"/>
      <c r="O125" s="9"/>
      <c r="P125" s="9"/>
      <c r="Q125" s="9"/>
      <c r="R125" s="9"/>
      <c r="S125" s="9"/>
      <c r="T125" s="9"/>
      <c r="U125" s="9"/>
    </row>
    <row r="126" spans="1:21" ht="16.5" customHeight="1">
      <c r="A126" s="2">
        <v>119</v>
      </c>
      <c r="C126" s="60" t="s">
        <v>378</v>
      </c>
      <c r="D126" s="61"/>
      <c r="E126" s="61" t="s">
        <v>215</v>
      </c>
      <c r="F126" s="64" t="s">
        <v>147</v>
      </c>
      <c r="G126" s="6">
        <v>123</v>
      </c>
      <c r="H126" s="4" t="s">
        <v>223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6.5" customHeight="1">
      <c r="A127" s="2">
        <v>120</v>
      </c>
      <c r="C127" s="60" t="s">
        <v>379</v>
      </c>
      <c r="D127" s="61"/>
      <c r="E127" s="61" t="s">
        <v>215</v>
      </c>
      <c r="F127" s="61" t="s">
        <v>147</v>
      </c>
      <c r="G127" s="6">
        <v>124</v>
      </c>
      <c r="H127" s="7" t="s">
        <v>216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6.5" customHeight="1">
      <c r="A128" s="2">
        <v>121</v>
      </c>
      <c r="C128" s="60" t="s">
        <v>380</v>
      </c>
      <c r="D128" s="61"/>
      <c r="E128" s="61" t="s">
        <v>215</v>
      </c>
      <c r="F128" s="61" t="s">
        <v>147</v>
      </c>
      <c r="G128" s="6">
        <v>125</v>
      </c>
      <c r="H128" s="7" t="s">
        <v>217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6.5" customHeight="1">
      <c r="A129" s="2">
        <v>122</v>
      </c>
      <c r="C129" s="60" t="s">
        <v>381</v>
      </c>
      <c r="D129" s="61"/>
      <c r="E129" s="61" t="s">
        <v>215</v>
      </c>
      <c r="F129" s="61" t="s">
        <v>147</v>
      </c>
      <c r="G129" s="6">
        <v>126</v>
      </c>
      <c r="H129" s="7" t="s">
        <v>218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6.5" customHeight="1">
      <c r="A130" s="2">
        <v>123</v>
      </c>
      <c r="C130" s="60" t="s">
        <v>382</v>
      </c>
      <c r="D130" s="61"/>
      <c r="E130" s="61" t="s">
        <v>215</v>
      </c>
      <c r="F130" s="61" t="s">
        <v>147</v>
      </c>
      <c r="G130" s="6">
        <v>127</v>
      </c>
      <c r="H130" s="28" t="s">
        <v>219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6.5" customHeight="1">
      <c r="A131" s="2">
        <v>124</v>
      </c>
      <c r="C131" s="60" t="s">
        <v>383</v>
      </c>
      <c r="D131" s="61"/>
      <c r="E131" s="61" t="s">
        <v>215</v>
      </c>
      <c r="F131" s="61" t="s">
        <v>147</v>
      </c>
      <c r="G131" s="6">
        <v>128</v>
      </c>
      <c r="H131" s="7" t="s">
        <v>220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6.5" customHeight="1">
      <c r="A132" s="2">
        <v>125</v>
      </c>
      <c r="C132" s="60" t="s">
        <v>384</v>
      </c>
      <c r="D132" s="61"/>
      <c r="E132" s="61" t="s">
        <v>215</v>
      </c>
      <c r="F132" s="61" t="s">
        <v>147</v>
      </c>
      <c r="G132" s="6">
        <v>129</v>
      </c>
      <c r="H132" s="7" t="s">
        <v>227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6.5" customHeight="1">
      <c r="A133" s="2">
        <v>126</v>
      </c>
      <c r="C133" s="60" t="s">
        <v>385</v>
      </c>
      <c r="D133" s="61"/>
      <c r="E133" s="61" t="s">
        <v>215</v>
      </c>
      <c r="F133" s="61" t="s">
        <v>147</v>
      </c>
      <c r="G133" s="6">
        <v>130</v>
      </c>
      <c r="H133" s="7" t="s">
        <v>221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6.5" customHeight="1">
      <c r="A134" s="2">
        <v>127</v>
      </c>
      <c r="C134" s="60" t="s">
        <v>386</v>
      </c>
      <c r="D134" s="61"/>
      <c r="E134" s="61" t="s">
        <v>215</v>
      </c>
      <c r="F134" s="61" t="s">
        <v>147</v>
      </c>
      <c r="G134" s="6">
        <v>131</v>
      </c>
      <c r="H134" s="7" t="s">
        <v>222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6.5" customHeight="1">
      <c r="A135" s="2">
        <v>128</v>
      </c>
      <c r="C135" s="60" t="s">
        <v>387</v>
      </c>
      <c r="D135" s="61"/>
      <c r="E135" s="61" t="s">
        <v>235</v>
      </c>
      <c r="F135" s="64" t="s">
        <v>147</v>
      </c>
      <c r="G135" s="6">
        <v>137</v>
      </c>
      <c r="H135" s="7" t="s">
        <v>148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32" t="s">
        <v>240</v>
      </c>
    </row>
    <row r="136" spans="1:21" ht="16.5" customHeight="1">
      <c r="A136" s="2">
        <v>129</v>
      </c>
      <c r="C136" s="60" t="s">
        <v>388</v>
      </c>
      <c r="D136" s="61"/>
      <c r="E136" s="61" t="s">
        <v>394</v>
      </c>
      <c r="F136" s="64" t="s">
        <v>147</v>
      </c>
      <c r="G136" s="6">
        <v>138</v>
      </c>
      <c r="H136" s="7" t="s">
        <v>239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6.5" customHeight="1">
      <c r="A137" s="2">
        <v>130</v>
      </c>
      <c r="C137" s="60" t="s">
        <v>395</v>
      </c>
      <c r="D137" s="61"/>
      <c r="E137" s="61"/>
      <c r="F137" s="64" t="s">
        <v>147</v>
      </c>
      <c r="G137" s="6">
        <v>139</v>
      </c>
      <c r="H137" s="9" t="s">
        <v>396</v>
      </c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ht="16.5" customHeight="1">
      <c r="A138" s="2">
        <v>131</v>
      </c>
      <c r="C138" s="60" t="s">
        <v>397</v>
      </c>
      <c r="D138" s="61"/>
      <c r="E138" s="61" t="s">
        <v>236</v>
      </c>
      <c r="F138" s="64" t="s">
        <v>147</v>
      </c>
      <c r="G138" s="6">
        <v>140</v>
      </c>
      <c r="H138" s="7" t="s">
        <v>161</v>
      </c>
      <c r="I138" s="6">
        <v>2.1</v>
      </c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>
        <v>10</v>
      </c>
      <c r="U138" s="6"/>
    </row>
    <row r="139" spans="1:21" ht="16.5" customHeight="1">
      <c r="A139" s="2">
        <v>132</v>
      </c>
      <c r="C139" s="60" t="s">
        <v>398</v>
      </c>
      <c r="D139" s="61"/>
      <c r="E139" s="61" t="s">
        <v>236</v>
      </c>
      <c r="F139" s="64" t="s">
        <v>147</v>
      </c>
      <c r="G139" s="6">
        <v>141</v>
      </c>
      <c r="H139" s="7" t="s">
        <v>162</v>
      </c>
      <c r="I139" s="6">
        <v>1.8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>
        <v>12</v>
      </c>
      <c r="U139" s="6"/>
    </row>
    <row r="140" spans="1:21" ht="16.5" customHeight="1">
      <c r="A140" s="2">
        <v>133</v>
      </c>
      <c r="C140" s="60" t="s">
        <v>399</v>
      </c>
      <c r="D140" s="61"/>
      <c r="E140" s="61"/>
      <c r="F140" s="64" t="s">
        <v>147</v>
      </c>
      <c r="G140" s="9">
        <v>146</v>
      </c>
      <c r="H140" s="58" t="s">
        <v>402</v>
      </c>
      <c r="I140" s="6">
        <v>0.9</v>
      </c>
      <c r="J140" s="59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23"/>
    </row>
    <row r="141" spans="1:21" ht="16.5" customHeight="1">
      <c r="A141" s="2">
        <v>134</v>
      </c>
      <c r="C141" s="60" t="s">
        <v>400</v>
      </c>
      <c r="D141" s="61"/>
      <c r="E141" s="61"/>
      <c r="F141" s="64" t="s">
        <v>147</v>
      </c>
      <c r="G141" s="6">
        <v>147</v>
      </c>
      <c r="H141" s="58" t="s">
        <v>403</v>
      </c>
      <c r="I141" s="6"/>
      <c r="J141" s="59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23"/>
    </row>
    <row r="142" spans="1:21" ht="16.5" customHeight="1">
      <c r="A142" s="2">
        <v>135</v>
      </c>
      <c r="C142" s="60" t="s">
        <v>401</v>
      </c>
      <c r="D142" s="61"/>
      <c r="E142" s="61"/>
      <c r="F142" s="64" t="s">
        <v>147</v>
      </c>
      <c r="G142" s="9">
        <v>148</v>
      </c>
      <c r="H142" s="58" t="s">
        <v>404</v>
      </c>
      <c r="I142" s="6"/>
      <c r="J142" s="59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23"/>
    </row>
    <row r="143" spans="3:21" ht="36" customHeight="1">
      <c r="C143" s="62"/>
      <c r="D143" s="62"/>
      <c r="E143" s="62"/>
      <c r="F143" s="66"/>
      <c r="G143" s="23"/>
      <c r="H143" s="67"/>
      <c r="I143" s="23">
        <f>SUM(I8:I142)</f>
        <v>100714.15999999999</v>
      </c>
      <c r="J143" s="68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</row>
    <row r="144" ht="32.25" customHeight="1">
      <c r="I144" s="3">
        <v>115.3</v>
      </c>
    </row>
    <row r="145" ht="23.25" customHeight="1" hidden="1">
      <c r="D145" s="9"/>
    </row>
    <row r="146" spans="4:21" ht="9.75" hidden="1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4:21" ht="9.75" hidden="1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4:21" ht="9.75" hidden="1">
      <c r="D148" s="9"/>
      <c r="E148" s="9"/>
      <c r="F148" s="9"/>
      <c r="G148" s="6"/>
      <c r="H148" s="7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4:21" ht="9.75" hidden="1"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7:21" ht="9.75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2" spans="7:21" ht="9.75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4" spans="7:21" ht="9.75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7:21" ht="9.75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8" spans="7:21" ht="9.75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</sheetData>
  <sheetProtection/>
  <mergeCells count="19">
    <mergeCell ref="C5:C6"/>
    <mergeCell ref="G2:T2"/>
    <mergeCell ref="G3:T3"/>
    <mergeCell ref="D5:D6"/>
    <mergeCell ref="E5:E6"/>
    <mergeCell ref="F5:F6"/>
    <mergeCell ref="G5:G6"/>
    <mergeCell ref="H5:H6"/>
    <mergeCell ref="I5:I6"/>
    <mergeCell ref="J5:J6"/>
    <mergeCell ref="K5:K6"/>
    <mergeCell ref="T5:T6"/>
    <mergeCell ref="U5:U6"/>
    <mergeCell ref="L5:L6"/>
    <mergeCell ref="M5:M6"/>
    <mergeCell ref="N5:N6"/>
    <mergeCell ref="O5:O6"/>
    <mergeCell ref="P5:R5"/>
    <mergeCell ref="S5:S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8"/>
  <sheetViews>
    <sheetView zoomScalePageLayoutView="0" workbookViewId="0" topLeftCell="A4">
      <selection activeCell="E34" sqref="E34"/>
    </sheetView>
  </sheetViews>
  <sheetFormatPr defaultColWidth="9.125" defaultRowHeight="12.75"/>
  <cols>
    <col min="1" max="1" width="5.375" style="2" customWidth="1"/>
    <col min="2" max="2" width="5.00390625" style="2" customWidth="1"/>
    <col min="3" max="3" width="14.00390625" style="24" customWidth="1"/>
    <col min="4" max="4" width="3.125" style="2" customWidth="1"/>
    <col min="5" max="5" width="10.875" style="2" customWidth="1"/>
    <col min="6" max="6" width="8.00390625" style="2" customWidth="1"/>
    <col min="7" max="7" width="3.50390625" style="3" customWidth="1"/>
    <col min="8" max="8" width="21.00390625" style="4" customWidth="1"/>
    <col min="9" max="9" width="8.50390625" style="3" customWidth="1"/>
    <col min="10" max="10" width="7.125" style="3" hidden="1" customWidth="1"/>
    <col min="11" max="11" width="4.875" style="3" hidden="1" customWidth="1"/>
    <col min="12" max="12" width="8.50390625" style="3" hidden="1" customWidth="1"/>
    <col min="13" max="13" width="4.875" style="3" hidden="1" customWidth="1"/>
    <col min="14" max="14" width="7.125" style="3" hidden="1" customWidth="1"/>
    <col min="15" max="15" width="4.375" style="3" hidden="1" customWidth="1"/>
    <col min="16" max="16" width="6.00390625" style="3" hidden="1" customWidth="1"/>
    <col min="17" max="17" width="6.50390625" style="3" hidden="1" customWidth="1"/>
    <col min="18" max="18" width="6.00390625" style="3" hidden="1" customWidth="1"/>
    <col min="19" max="19" width="5.50390625" style="3" hidden="1" customWidth="1"/>
    <col min="20" max="20" width="5.875" style="3" hidden="1" customWidth="1"/>
    <col min="21" max="21" width="12.625" style="3" hidden="1" customWidth="1"/>
    <col min="22" max="16384" width="9.125" style="2" customWidth="1"/>
  </cols>
  <sheetData>
    <row r="2" spans="7:21" ht="9.75">
      <c r="G2" s="80" t="s">
        <v>244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22"/>
    </row>
    <row r="3" spans="7:21" ht="9.75">
      <c r="G3" s="80" t="s">
        <v>208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22"/>
    </row>
    <row r="5" spans="3:23" ht="63.75" customHeight="1">
      <c r="C5" s="79" t="s">
        <v>245</v>
      </c>
      <c r="D5" s="79" t="s">
        <v>209</v>
      </c>
      <c r="E5" s="79" t="s">
        <v>211</v>
      </c>
      <c r="F5" s="81" t="s">
        <v>135</v>
      </c>
      <c r="G5" s="83" t="s">
        <v>237</v>
      </c>
      <c r="H5" s="83" t="s">
        <v>1</v>
      </c>
      <c r="I5" s="75" t="s">
        <v>2</v>
      </c>
      <c r="J5" s="75" t="s">
        <v>203</v>
      </c>
      <c r="K5" s="75" t="s">
        <v>3</v>
      </c>
      <c r="L5" s="75" t="s">
        <v>4</v>
      </c>
      <c r="M5" s="75" t="s">
        <v>5</v>
      </c>
      <c r="N5" s="75" t="s">
        <v>6</v>
      </c>
      <c r="O5" s="75" t="s">
        <v>7</v>
      </c>
      <c r="P5" s="78" t="s">
        <v>8</v>
      </c>
      <c r="Q5" s="78"/>
      <c r="R5" s="78"/>
      <c r="S5" s="75" t="s">
        <v>12</v>
      </c>
      <c r="T5" s="75" t="s">
        <v>13</v>
      </c>
      <c r="U5" s="77" t="s">
        <v>210</v>
      </c>
      <c r="V5" s="5"/>
      <c r="W5" s="5"/>
    </row>
    <row r="6" spans="3:21" ht="47.25" customHeight="1">
      <c r="C6" s="79"/>
      <c r="D6" s="79"/>
      <c r="E6" s="79"/>
      <c r="F6" s="82"/>
      <c r="G6" s="84"/>
      <c r="H6" s="84"/>
      <c r="I6" s="76"/>
      <c r="J6" s="76"/>
      <c r="K6" s="76"/>
      <c r="L6" s="76"/>
      <c r="M6" s="76"/>
      <c r="N6" s="76"/>
      <c r="O6" s="76"/>
      <c r="P6" s="1" t="s">
        <v>9</v>
      </c>
      <c r="Q6" s="1" t="s">
        <v>10</v>
      </c>
      <c r="R6" s="1" t="s">
        <v>11</v>
      </c>
      <c r="S6" s="76"/>
      <c r="T6" s="76"/>
      <c r="U6" s="77"/>
    </row>
    <row r="7" spans="3:21" ht="16.5" customHeight="1">
      <c r="C7" s="61">
        <v>1</v>
      </c>
      <c r="D7" s="61">
        <v>2</v>
      </c>
      <c r="E7" s="69">
        <v>3</v>
      </c>
      <c r="F7" s="69">
        <v>4</v>
      </c>
      <c r="G7" s="70">
        <v>5</v>
      </c>
      <c r="H7" s="70">
        <v>6</v>
      </c>
      <c r="I7" s="70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</row>
    <row r="8" spans="1:21" ht="16.5" customHeight="1">
      <c r="A8" s="2">
        <v>1</v>
      </c>
      <c r="C8" s="73" t="s">
        <v>248</v>
      </c>
      <c r="D8" s="61">
        <v>5447</v>
      </c>
      <c r="E8" s="69" t="s">
        <v>212</v>
      </c>
      <c r="F8" s="69" t="s">
        <v>147</v>
      </c>
      <c r="G8" s="71">
        <v>1</v>
      </c>
      <c r="H8" s="72" t="s">
        <v>19</v>
      </c>
      <c r="I8" s="71">
        <v>4216</v>
      </c>
      <c r="J8" s="14">
        <v>31620</v>
      </c>
      <c r="K8" s="14">
        <v>7.5</v>
      </c>
      <c r="L8" s="14" t="s">
        <v>58</v>
      </c>
      <c r="M8" s="14">
        <v>7.5</v>
      </c>
      <c r="N8" s="17" t="s">
        <v>391</v>
      </c>
      <c r="O8" s="6" t="s">
        <v>16</v>
      </c>
      <c r="P8" s="6">
        <v>4842.2</v>
      </c>
      <c r="Q8" s="6">
        <v>16466</v>
      </c>
      <c r="R8" s="6" t="s">
        <v>15</v>
      </c>
      <c r="S8" s="6" t="s">
        <v>17</v>
      </c>
      <c r="T8" s="6">
        <v>1500</v>
      </c>
      <c r="U8" s="32" t="s">
        <v>241</v>
      </c>
    </row>
    <row r="9" spans="1:21" ht="16.5" customHeight="1">
      <c r="A9" s="2">
        <v>2</v>
      </c>
      <c r="C9" s="73" t="s">
        <v>249</v>
      </c>
      <c r="D9" s="61">
        <v>5483</v>
      </c>
      <c r="E9" s="69" t="s">
        <v>212</v>
      </c>
      <c r="F9" s="69" t="s">
        <v>147</v>
      </c>
      <c r="G9" s="71">
        <v>2</v>
      </c>
      <c r="H9" s="72" t="s">
        <v>97</v>
      </c>
      <c r="I9" s="71">
        <v>1819.1</v>
      </c>
      <c r="J9" s="14">
        <v>15021.9</v>
      </c>
      <c r="K9" s="14">
        <v>8.3</v>
      </c>
      <c r="L9" s="14" t="s">
        <v>15</v>
      </c>
      <c r="M9" s="14">
        <v>8.5</v>
      </c>
      <c r="N9" s="14">
        <v>15021.9</v>
      </c>
      <c r="O9" s="6" t="s">
        <v>16</v>
      </c>
      <c r="P9" s="6">
        <v>2100</v>
      </c>
      <c r="Q9" s="6">
        <v>6251.2</v>
      </c>
      <c r="R9" s="6" t="s">
        <v>15</v>
      </c>
      <c r="S9" s="6" t="s">
        <v>20</v>
      </c>
      <c r="T9" s="6" t="s">
        <v>21</v>
      </c>
      <c r="U9" s="32" t="s">
        <v>241</v>
      </c>
    </row>
    <row r="10" spans="1:21" ht="16.5" customHeight="1">
      <c r="A10" s="2">
        <v>3</v>
      </c>
      <c r="C10" s="73" t="s">
        <v>250</v>
      </c>
      <c r="D10" s="61">
        <v>5449</v>
      </c>
      <c r="E10" s="69" t="s">
        <v>212</v>
      </c>
      <c r="F10" s="69" t="s">
        <v>147</v>
      </c>
      <c r="G10" s="71">
        <v>3</v>
      </c>
      <c r="H10" s="72" t="s">
        <v>18</v>
      </c>
      <c r="I10" s="71">
        <v>3608</v>
      </c>
      <c r="J10" s="14">
        <v>26699</v>
      </c>
      <c r="K10" s="14">
        <v>7.4</v>
      </c>
      <c r="L10" s="17" t="s">
        <v>149</v>
      </c>
      <c r="M10" s="14">
        <v>7.4</v>
      </c>
      <c r="N10" s="17" t="s">
        <v>392</v>
      </c>
      <c r="O10" s="6" t="s">
        <v>16</v>
      </c>
      <c r="P10" s="6">
        <v>4185</v>
      </c>
      <c r="Q10" s="6">
        <v>11765</v>
      </c>
      <c r="R10" s="6" t="s">
        <v>15</v>
      </c>
      <c r="S10" s="6" t="s">
        <v>17</v>
      </c>
      <c r="T10" s="6">
        <v>1000</v>
      </c>
      <c r="U10" s="32" t="s">
        <v>241</v>
      </c>
    </row>
    <row r="11" spans="1:21" ht="16.5" customHeight="1">
      <c r="A11" s="2">
        <v>4</v>
      </c>
      <c r="C11" s="73" t="s">
        <v>252</v>
      </c>
      <c r="D11" s="61">
        <v>5602</v>
      </c>
      <c r="E11" s="69" t="s">
        <v>212</v>
      </c>
      <c r="F11" s="69" t="s">
        <v>147</v>
      </c>
      <c r="G11" s="71">
        <v>5</v>
      </c>
      <c r="H11" s="72" t="s">
        <v>107</v>
      </c>
      <c r="I11" s="71">
        <v>2357.9</v>
      </c>
      <c r="J11" s="14">
        <v>12699.1</v>
      </c>
      <c r="K11" s="14">
        <v>5.4</v>
      </c>
      <c r="L11" s="17" t="s">
        <v>149</v>
      </c>
      <c r="M11" s="17" t="s">
        <v>187</v>
      </c>
      <c r="N11" s="17" t="s">
        <v>192</v>
      </c>
      <c r="O11" s="6"/>
      <c r="P11" s="6"/>
      <c r="Q11" s="6"/>
      <c r="R11" s="6"/>
      <c r="S11" s="6" t="s">
        <v>20</v>
      </c>
      <c r="T11" s="6"/>
      <c r="U11" s="6"/>
    </row>
    <row r="12" spans="1:21" ht="16.5" customHeight="1">
      <c r="A12" s="2">
        <v>5</v>
      </c>
      <c r="C12" s="73" t="s">
        <v>253</v>
      </c>
      <c r="D12" s="61">
        <v>5485</v>
      </c>
      <c r="E12" s="69" t="s">
        <v>212</v>
      </c>
      <c r="F12" s="69" t="s">
        <v>147</v>
      </c>
      <c r="G12" s="71">
        <v>6</v>
      </c>
      <c r="H12" s="72" t="s">
        <v>103</v>
      </c>
      <c r="I12" s="71">
        <v>3159</v>
      </c>
      <c r="J12" s="14">
        <v>19065.1</v>
      </c>
      <c r="K12" s="14">
        <v>6</v>
      </c>
      <c r="L12" s="17" t="s">
        <v>149</v>
      </c>
      <c r="M12" s="14">
        <v>6</v>
      </c>
      <c r="N12" s="16" t="s">
        <v>156</v>
      </c>
      <c r="O12" s="6" t="s">
        <v>21</v>
      </c>
      <c r="P12" s="6">
        <v>584</v>
      </c>
      <c r="Q12" s="6">
        <v>1298</v>
      </c>
      <c r="R12" s="6" t="s">
        <v>15</v>
      </c>
      <c r="S12" s="6" t="s">
        <v>20</v>
      </c>
      <c r="T12" s="6" t="s">
        <v>21</v>
      </c>
      <c r="U12" s="6"/>
    </row>
    <row r="13" spans="1:21" ht="16.5" customHeight="1">
      <c r="A13" s="2">
        <v>6</v>
      </c>
      <c r="C13" s="73" t="s">
        <v>254</v>
      </c>
      <c r="D13" s="61">
        <v>5480</v>
      </c>
      <c r="E13" s="69" t="s">
        <v>212</v>
      </c>
      <c r="F13" s="69" t="s">
        <v>147</v>
      </c>
      <c r="G13" s="71">
        <v>7</v>
      </c>
      <c r="H13" s="72" t="s">
        <v>102</v>
      </c>
      <c r="I13" s="71">
        <v>1098.6</v>
      </c>
      <c r="J13" s="14">
        <v>8129.4</v>
      </c>
      <c r="K13" s="14">
        <v>7.8</v>
      </c>
      <c r="L13" s="14" t="s">
        <v>58</v>
      </c>
      <c r="M13" s="14">
        <v>7.8</v>
      </c>
      <c r="N13" s="17" t="s">
        <v>154</v>
      </c>
      <c r="O13" s="6" t="s">
        <v>16</v>
      </c>
      <c r="P13" s="6">
        <v>589</v>
      </c>
      <c r="Q13" s="6">
        <v>3375</v>
      </c>
      <c r="R13" s="6" t="s">
        <v>15</v>
      </c>
      <c r="S13" s="6" t="s">
        <v>20</v>
      </c>
      <c r="T13" s="6" t="s">
        <v>21</v>
      </c>
      <c r="U13" s="6"/>
    </row>
    <row r="14" spans="1:21" ht="16.5" customHeight="1">
      <c r="A14" s="2">
        <v>7</v>
      </c>
      <c r="C14" s="73" t="s">
        <v>255</v>
      </c>
      <c r="D14" s="61">
        <v>5476</v>
      </c>
      <c r="E14" s="69" t="s">
        <v>212</v>
      </c>
      <c r="F14" s="69" t="s">
        <v>147</v>
      </c>
      <c r="G14" s="71">
        <v>8</v>
      </c>
      <c r="H14" s="72" t="s">
        <v>104</v>
      </c>
      <c r="I14" s="71">
        <v>2100</v>
      </c>
      <c r="J14" s="14">
        <v>22200</v>
      </c>
      <c r="K14" s="14">
        <v>10.6</v>
      </c>
      <c r="L14" s="14" t="s">
        <v>15</v>
      </c>
      <c r="M14" s="17">
        <v>10.6</v>
      </c>
      <c r="N14" s="14">
        <v>22200</v>
      </c>
      <c r="O14" s="6" t="s">
        <v>16</v>
      </c>
      <c r="P14" s="6">
        <v>725</v>
      </c>
      <c r="Q14" s="6">
        <v>2157</v>
      </c>
      <c r="R14" s="6" t="s">
        <v>15</v>
      </c>
      <c r="S14" s="6" t="s">
        <v>20</v>
      </c>
      <c r="T14" s="6" t="s">
        <v>21</v>
      </c>
      <c r="U14" s="6"/>
    </row>
    <row r="15" spans="1:21" ht="16.5" customHeight="1">
      <c r="A15" s="2">
        <v>8</v>
      </c>
      <c r="C15" s="73" t="s">
        <v>258</v>
      </c>
      <c r="D15" s="61">
        <v>5487</v>
      </c>
      <c r="E15" s="69" t="s">
        <v>212</v>
      </c>
      <c r="F15" s="69" t="s">
        <v>147</v>
      </c>
      <c r="G15" s="71">
        <v>11</v>
      </c>
      <c r="H15" s="72" t="s">
        <v>26</v>
      </c>
      <c r="I15" s="71">
        <v>625.7</v>
      </c>
      <c r="J15" s="14">
        <v>5428</v>
      </c>
      <c r="K15" s="14">
        <v>9.7</v>
      </c>
      <c r="L15" s="14" t="s">
        <v>15</v>
      </c>
      <c r="M15" s="14">
        <v>9.7</v>
      </c>
      <c r="N15" s="14">
        <v>5428</v>
      </c>
      <c r="O15" s="6" t="s">
        <v>16</v>
      </c>
      <c r="P15" s="6">
        <v>767.9</v>
      </c>
      <c r="Q15" s="6">
        <v>2081.7</v>
      </c>
      <c r="R15" s="6" t="s">
        <v>15</v>
      </c>
      <c r="S15" s="6" t="s">
        <v>20</v>
      </c>
      <c r="T15" s="6" t="s">
        <v>21</v>
      </c>
      <c r="U15" s="6"/>
    </row>
    <row r="16" spans="1:21" ht="16.5" customHeight="1">
      <c r="A16" s="2">
        <v>9</v>
      </c>
      <c r="C16" s="73" t="s">
        <v>268</v>
      </c>
      <c r="D16" s="61">
        <v>5448</v>
      </c>
      <c r="E16" s="69" t="s">
        <v>212</v>
      </c>
      <c r="F16" s="69" t="s">
        <v>147</v>
      </c>
      <c r="G16" s="71">
        <v>20</v>
      </c>
      <c r="H16" s="72" t="s">
        <v>14</v>
      </c>
      <c r="I16" s="71">
        <v>2360</v>
      </c>
      <c r="J16" s="14">
        <v>29500</v>
      </c>
      <c r="K16" s="14">
        <v>12.5</v>
      </c>
      <c r="L16" s="14" t="s">
        <v>15</v>
      </c>
      <c r="M16" s="14">
        <v>12.5</v>
      </c>
      <c r="N16" s="14">
        <v>29500</v>
      </c>
      <c r="O16" s="6" t="s">
        <v>16</v>
      </c>
      <c r="P16" s="6">
        <v>2091</v>
      </c>
      <c r="Q16" s="6">
        <v>6966</v>
      </c>
      <c r="R16" s="6" t="s">
        <v>15</v>
      </c>
      <c r="S16" s="6" t="s">
        <v>17</v>
      </c>
      <c r="T16" s="6">
        <v>1500</v>
      </c>
      <c r="U16" s="6"/>
    </row>
    <row r="17" spans="1:21" ht="16.5" customHeight="1">
      <c r="A17" s="2">
        <v>10</v>
      </c>
      <c r="C17" s="73" t="s">
        <v>271</v>
      </c>
      <c r="D17" s="61">
        <v>5477</v>
      </c>
      <c r="E17" s="69" t="s">
        <v>212</v>
      </c>
      <c r="F17" s="69" t="s">
        <v>147</v>
      </c>
      <c r="G17" s="71">
        <v>23</v>
      </c>
      <c r="H17" s="72" t="s">
        <v>22</v>
      </c>
      <c r="I17" s="71">
        <v>1962.6</v>
      </c>
      <c r="J17" s="14">
        <v>19850.1</v>
      </c>
      <c r="K17" s="14">
        <v>10.1</v>
      </c>
      <c r="L17" s="17" t="s">
        <v>149</v>
      </c>
      <c r="M17" s="17">
        <v>10.1</v>
      </c>
      <c r="N17" s="17" t="s">
        <v>150</v>
      </c>
      <c r="O17" s="6" t="s">
        <v>16</v>
      </c>
      <c r="P17" s="6">
        <v>1020</v>
      </c>
      <c r="Q17" s="6">
        <v>4224</v>
      </c>
      <c r="R17" s="6" t="s">
        <v>15</v>
      </c>
      <c r="S17" s="6" t="s">
        <v>20</v>
      </c>
      <c r="T17" s="6" t="s">
        <v>21</v>
      </c>
      <c r="U17" s="6"/>
    </row>
    <row r="18" spans="1:21" ht="16.5" customHeight="1">
      <c r="A18" s="2">
        <v>11</v>
      </c>
      <c r="C18" s="73" t="s">
        <v>274</v>
      </c>
      <c r="D18" s="61">
        <v>5473</v>
      </c>
      <c r="E18" s="69" t="s">
        <v>213</v>
      </c>
      <c r="F18" s="69" t="s">
        <v>147</v>
      </c>
      <c r="G18" s="71">
        <v>27</v>
      </c>
      <c r="H18" s="72" t="s">
        <v>117</v>
      </c>
      <c r="I18" s="71">
        <v>402.5</v>
      </c>
      <c r="J18" s="14">
        <v>1690.4</v>
      </c>
      <c r="K18" s="14">
        <v>4.2</v>
      </c>
      <c r="L18" s="17" t="s">
        <v>151</v>
      </c>
      <c r="M18" s="14">
        <v>4.2</v>
      </c>
      <c r="N18" s="17">
        <v>1690.4</v>
      </c>
      <c r="O18" s="6"/>
      <c r="P18" s="6"/>
      <c r="Q18" s="6"/>
      <c r="R18" s="6"/>
      <c r="S18" s="6"/>
      <c r="T18" s="6"/>
      <c r="U18" s="6"/>
    </row>
    <row r="19" spans="1:21" ht="16.5" customHeight="1">
      <c r="A19" s="2">
        <v>12</v>
      </c>
      <c r="C19" s="73" t="s">
        <v>279</v>
      </c>
      <c r="D19" s="61">
        <v>5472</v>
      </c>
      <c r="E19" s="69" t="s">
        <v>212</v>
      </c>
      <c r="F19" s="69" t="s">
        <v>147</v>
      </c>
      <c r="G19" s="71">
        <v>34</v>
      </c>
      <c r="H19" s="72" t="s">
        <v>24</v>
      </c>
      <c r="I19" s="71">
        <v>3233.7</v>
      </c>
      <c r="J19" s="14">
        <v>26038.9</v>
      </c>
      <c r="K19" s="14">
        <v>8.4</v>
      </c>
      <c r="L19" s="17" t="s">
        <v>149</v>
      </c>
      <c r="M19" s="14">
        <v>8.4</v>
      </c>
      <c r="N19" s="17" t="s">
        <v>169</v>
      </c>
      <c r="O19" s="10" t="s">
        <v>16</v>
      </c>
      <c r="P19" s="10">
        <v>2264</v>
      </c>
      <c r="Q19" s="10">
        <v>4755</v>
      </c>
      <c r="R19" s="10" t="s">
        <v>15</v>
      </c>
      <c r="S19" s="10" t="s">
        <v>20</v>
      </c>
      <c r="T19" s="10" t="s">
        <v>21</v>
      </c>
      <c r="U19" s="10"/>
    </row>
    <row r="20" spans="1:21" ht="16.5" customHeight="1">
      <c r="A20" s="2">
        <v>13</v>
      </c>
      <c r="C20" s="73" t="s">
        <v>281</v>
      </c>
      <c r="D20" s="61">
        <v>5537</v>
      </c>
      <c r="E20" s="69" t="s">
        <v>212</v>
      </c>
      <c r="F20" s="69" t="s">
        <v>147</v>
      </c>
      <c r="G20" s="71">
        <v>36</v>
      </c>
      <c r="H20" s="72" t="s">
        <v>55</v>
      </c>
      <c r="I20" s="71">
        <v>3310</v>
      </c>
      <c r="J20" s="14">
        <v>13240</v>
      </c>
      <c r="K20" s="14">
        <v>4</v>
      </c>
      <c r="L20" s="17" t="s">
        <v>149</v>
      </c>
      <c r="M20" s="14">
        <v>4</v>
      </c>
      <c r="N20" s="17" t="s">
        <v>168</v>
      </c>
      <c r="O20" s="6"/>
      <c r="P20" s="6"/>
      <c r="Q20" s="6"/>
      <c r="R20" s="6"/>
      <c r="S20" s="6" t="s">
        <v>20</v>
      </c>
      <c r="T20" s="6"/>
      <c r="U20" s="6"/>
    </row>
    <row r="21" spans="1:21" ht="16.5" customHeight="1">
      <c r="A21" s="2">
        <v>14</v>
      </c>
      <c r="C21" s="73" t="s">
        <v>284</v>
      </c>
      <c r="D21" s="61">
        <v>5527</v>
      </c>
      <c r="E21" s="69" t="s">
        <v>212</v>
      </c>
      <c r="F21" s="69" t="s">
        <v>147</v>
      </c>
      <c r="G21" s="71">
        <v>39</v>
      </c>
      <c r="H21" s="72" t="s">
        <v>89</v>
      </c>
      <c r="I21" s="71">
        <v>1719</v>
      </c>
      <c r="J21" s="14">
        <v>7561</v>
      </c>
      <c r="K21" s="14">
        <v>4.4</v>
      </c>
      <c r="L21" s="14" t="s">
        <v>38</v>
      </c>
      <c r="M21" s="14">
        <v>4.4</v>
      </c>
      <c r="N21" s="16">
        <v>7561</v>
      </c>
      <c r="O21" s="6"/>
      <c r="P21" s="6"/>
      <c r="Q21" s="6"/>
      <c r="R21" s="6"/>
      <c r="S21" s="6" t="s">
        <v>20</v>
      </c>
      <c r="T21" s="6"/>
      <c r="U21" s="6"/>
    </row>
    <row r="22" spans="1:21" ht="16.5" customHeight="1">
      <c r="A22" s="2">
        <v>15</v>
      </c>
      <c r="C22" s="73" t="s">
        <v>287</v>
      </c>
      <c r="D22" s="61">
        <v>5535</v>
      </c>
      <c r="E22" s="69" t="s">
        <v>212</v>
      </c>
      <c r="F22" s="69" t="s">
        <v>147</v>
      </c>
      <c r="G22" s="71">
        <v>42</v>
      </c>
      <c r="H22" s="72" t="s">
        <v>90</v>
      </c>
      <c r="I22" s="71">
        <v>3855.5</v>
      </c>
      <c r="J22" s="14">
        <v>23543</v>
      </c>
      <c r="K22" s="14">
        <v>6.5</v>
      </c>
      <c r="L22" s="16" t="s">
        <v>95</v>
      </c>
      <c r="M22" s="17" t="s">
        <v>200</v>
      </c>
      <c r="N22" s="16" t="s">
        <v>201</v>
      </c>
      <c r="O22" s="6"/>
      <c r="P22" s="6"/>
      <c r="Q22" s="6"/>
      <c r="R22" s="6"/>
      <c r="S22" s="6" t="s">
        <v>20</v>
      </c>
      <c r="T22" s="6"/>
      <c r="U22" s="6"/>
    </row>
    <row r="23" spans="1:21" ht="16.5" customHeight="1">
      <c r="A23" s="2">
        <v>16</v>
      </c>
      <c r="C23" s="73" t="s">
        <v>291</v>
      </c>
      <c r="D23" s="61">
        <v>5478</v>
      </c>
      <c r="E23" s="69" t="s">
        <v>213</v>
      </c>
      <c r="F23" s="69" t="s">
        <v>147</v>
      </c>
      <c r="G23" s="71">
        <v>46</v>
      </c>
      <c r="H23" s="70" t="s">
        <v>121</v>
      </c>
      <c r="I23" s="71">
        <v>1300</v>
      </c>
      <c r="J23" s="14">
        <v>4550</v>
      </c>
      <c r="K23" s="14">
        <v>3.5</v>
      </c>
      <c r="L23" s="14" t="s">
        <v>38</v>
      </c>
      <c r="M23" s="14">
        <v>3.5</v>
      </c>
      <c r="N23" s="14">
        <v>4550</v>
      </c>
      <c r="O23" s="9"/>
      <c r="P23" s="9"/>
      <c r="Q23" s="9"/>
      <c r="R23" s="9"/>
      <c r="S23" s="9"/>
      <c r="T23" s="9"/>
      <c r="U23" s="9"/>
    </row>
    <row r="24" spans="1:21" ht="16.5" customHeight="1">
      <c r="A24" s="2">
        <v>17</v>
      </c>
      <c r="C24" s="73" t="s">
        <v>296</v>
      </c>
      <c r="D24" s="61">
        <v>5488</v>
      </c>
      <c r="E24" s="69" t="s">
        <v>212</v>
      </c>
      <c r="F24" s="69" t="s">
        <v>147</v>
      </c>
      <c r="G24" s="71">
        <v>51</v>
      </c>
      <c r="H24" s="72" t="s">
        <v>98</v>
      </c>
      <c r="I24" s="71">
        <v>1612.7</v>
      </c>
      <c r="J24" s="14">
        <v>13040.2</v>
      </c>
      <c r="K24" s="14">
        <v>8.1</v>
      </c>
      <c r="L24" s="14" t="s">
        <v>15</v>
      </c>
      <c r="M24" s="14">
        <v>8.1</v>
      </c>
      <c r="N24" s="14">
        <v>13040.2</v>
      </c>
      <c r="O24" s="6" t="s">
        <v>21</v>
      </c>
      <c r="P24" s="6">
        <v>2727</v>
      </c>
      <c r="Q24" s="6">
        <v>6049</v>
      </c>
      <c r="R24" s="6" t="s">
        <v>15</v>
      </c>
      <c r="S24" s="6" t="s">
        <v>20</v>
      </c>
      <c r="T24" s="6" t="s">
        <v>21</v>
      </c>
      <c r="U24" s="6"/>
    </row>
    <row r="25" spans="1:21" ht="16.5" customHeight="1">
      <c r="A25" s="2">
        <v>18</v>
      </c>
      <c r="C25" s="73" t="s">
        <v>300</v>
      </c>
      <c r="D25" s="61">
        <v>5474</v>
      </c>
      <c r="E25" s="69" t="s">
        <v>213</v>
      </c>
      <c r="F25" s="69" t="s">
        <v>147</v>
      </c>
      <c r="G25" s="71">
        <v>55</v>
      </c>
      <c r="H25" s="72" t="s">
        <v>123</v>
      </c>
      <c r="I25" s="71">
        <v>232.5</v>
      </c>
      <c r="J25" s="14">
        <v>858.3</v>
      </c>
      <c r="K25" s="14">
        <v>4.2</v>
      </c>
      <c r="L25" s="16" t="s">
        <v>153</v>
      </c>
      <c r="M25" s="14">
        <v>4.2</v>
      </c>
      <c r="N25" s="14">
        <v>858.3</v>
      </c>
      <c r="O25" s="6"/>
      <c r="P25" s="6"/>
      <c r="Q25" s="6"/>
      <c r="R25" s="6"/>
      <c r="S25" s="6"/>
      <c r="T25" s="6"/>
      <c r="U25" s="6"/>
    </row>
    <row r="26" spans="1:21" ht="16.5" customHeight="1">
      <c r="A26" s="2">
        <v>19</v>
      </c>
      <c r="C26" s="73" t="s">
        <v>301</v>
      </c>
      <c r="D26" s="61">
        <v>5479</v>
      </c>
      <c r="E26" s="69" t="s">
        <v>212</v>
      </c>
      <c r="F26" s="69" t="s">
        <v>147</v>
      </c>
      <c r="G26" s="71">
        <v>56</v>
      </c>
      <c r="H26" s="72" t="s">
        <v>25</v>
      </c>
      <c r="I26" s="71">
        <v>761</v>
      </c>
      <c r="J26" s="14">
        <v>8810.5</v>
      </c>
      <c r="K26" s="14">
        <v>11.6</v>
      </c>
      <c r="L26" s="14" t="s">
        <v>15</v>
      </c>
      <c r="M26" s="14">
        <v>11.6</v>
      </c>
      <c r="N26" s="14">
        <v>8810.5</v>
      </c>
      <c r="O26" s="6" t="s">
        <v>16</v>
      </c>
      <c r="P26" s="6">
        <v>941</v>
      </c>
      <c r="Q26" s="6">
        <v>2540</v>
      </c>
      <c r="R26" s="6" t="s">
        <v>15</v>
      </c>
      <c r="S26" s="6" t="s">
        <v>17</v>
      </c>
      <c r="T26" s="6">
        <v>550</v>
      </c>
      <c r="U26" s="6"/>
    </row>
    <row r="27" spans="1:21" ht="16.5" customHeight="1">
      <c r="A27" s="2">
        <v>20</v>
      </c>
      <c r="C27" s="73" t="s">
        <v>303</v>
      </c>
      <c r="D27" s="61">
        <v>5482</v>
      </c>
      <c r="E27" s="69" t="s">
        <v>212</v>
      </c>
      <c r="F27" s="69" t="s">
        <v>147</v>
      </c>
      <c r="G27" s="71">
        <v>58</v>
      </c>
      <c r="H27" s="72" t="s">
        <v>100</v>
      </c>
      <c r="I27" s="71">
        <v>272.2</v>
      </c>
      <c r="J27" s="14">
        <v>2721.1</v>
      </c>
      <c r="K27" s="14">
        <v>10</v>
      </c>
      <c r="L27" s="17" t="s">
        <v>15</v>
      </c>
      <c r="M27" s="14">
        <v>10</v>
      </c>
      <c r="N27" s="17">
        <v>2721.1</v>
      </c>
      <c r="O27" s="6" t="s">
        <v>16</v>
      </c>
      <c r="P27" s="6">
        <v>366</v>
      </c>
      <c r="Q27" s="6">
        <v>1472</v>
      </c>
      <c r="R27" s="6" t="s">
        <v>15</v>
      </c>
      <c r="S27" s="6" t="s">
        <v>20</v>
      </c>
      <c r="T27" s="6" t="s">
        <v>21</v>
      </c>
      <c r="U27" s="6"/>
    </row>
    <row r="28" spans="1:21" ht="16.5" customHeight="1">
      <c r="A28" s="2">
        <v>21</v>
      </c>
      <c r="C28" s="73" t="s">
        <v>304</v>
      </c>
      <c r="D28" s="61">
        <v>5471</v>
      </c>
      <c r="E28" s="69" t="s">
        <v>212</v>
      </c>
      <c r="F28" s="69" t="s">
        <v>147</v>
      </c>
      <c r="G28" s="71">
        <v>59</v>
      </c>
      <c r="H28" s="72" t="s">
        <v>99</v>
      </c>
      <c r="I28" s="71">
        <v>468.91</v>
      </c>
      <c r="J28" s="14">
        <v>5692.7</v>
      </c>
      <c r="K28" s="14">
        <v>11.8</v>
      </c>
      <c r="L28" s="14" t="s">
        <v>15</v>
      </c>
      <c r="M28" s="14">
        <v>11.8</v>
      </c>
      <c r="N28" s="14">
        <v>5692.7</v>
      </c>
      <c r="O28" s="6" t="s">
        <v>16</v>
      </c>
      <c r="P28" s="6">
        <v>731</v>
      </c>
      <c r="Q28" s="6">
        <v>2275.8</v>
      </c>
      <c r="R28" s="6" t="s">
        <v>15</v>
      </c>
      <c r="S28" s="6" t="s">
        <v>17</v>
      </c>
      <c r="T28" s="6">
        <v>400</v>
      </c>
      <c r="U28" s="6"/>
    </row>
    <row r="29" spans="1:21" ht="16.5" customHeight="1">
      <c r="A29" s="2">
        <v>22</v>
      </c>
      <c r="C29" s="73" t="s">
        <v>316</v>
      </c>
      <c r="D29" s="61">
        <v>5481</v>
      </c>
      <c r="E29" s="69" t="s">
        <v>213</v>
      </c>
      <c r="F29" s="69" t="s">
        <v>147</v>
      </c>
      <c r="G29" s="71">
        <v>71</v>
      </c>
      <c r="H29" s="72" t="s">
        <v>126</v>
      </c>
      <c r="I29" s="71">
        <v>1143</v>
      </c>
      <c r="J29" s="14">
        <v>4000.5</v>
      </c>
      <c r="K29" s="14">
        <v>3.5</v>
      </c>
      <c r="L29" s="17" t="s">
        <v>149</v>
      </c>
      <c r="M29" s="14">
        <v>3.5</v>
      </c>
      <c r="N29" s="17" t="s">
        <v>155</v>
      </c>
      <c r="O29" s="6"/>
      <c r="P29" s="6"/>
      <c r="Q29" s="6"/>
      <c r="R29" s="6"/>
      <c r="S29" s="6"/>
      <c r="T29" s="6"/>
      <c r="U29" s="6"/>
    </row>
    <row r="30" spans="1:21" ht="16.5" customHeight="1">
      <c r="A30" s="2">
        <v>23</v>
      </c>
      <c r="C30" s="73" t="s">
        <v>319</v>
      </c>
      <c r="D30" s="61">
        <v>5484</v>
      </c>
      <c r="E30" s="69" t="s">
        <v>212</v>
      </c>
      <c r="F30" s="69" t="s">
        <v>147</v>
      </c>
      <c r="G30" s="71">
        <v>74</v>
      </c>
      <c r="H30" s="72" t="s">
        <v>23</v>
      </c>
      <c r="I30" s="71">
        <v>365.2</v>
      </c>
      <c r="J30" s="14">
        <v>6233.4</v>
      </c>
      <c r="K30" s="14">
        <v>17.1</v>
      </c>
      <c r="L30" s="14" t="s">
        <v>15</v>
      </c>
      <c r="M30" s="14">
        <v>17.1</v>
      </c>
      <c r="N30" s="14">
        <v>6233.4</v>
      </c>
      <c r="O30" s="6" t="s">
        <v>16</v>
      </c>
      <c r="P30" s="6">
        <v>521.4</v>
      </c>
      <c r="Q30" s="6">
        <v>2592</v>
      </c>
      <c r="R30" s="6" t="s">
        <v>15</v>
      </c>
      <c r="S30" s="6" t="s">
        <v>17</v>
      </c>
      <c r="T30" s="6">
        <v>354</v>
      </c>
      <c r="U30" s="6"/>
    </row>
    <row r="31" spans="1:21" ht="16.5" customHeight="1">
      <c r="A31" s="2">
        <v>24</v>
      </c>
      <c r="C31" s="73" t="s">
        <v>350</v>
      </c>
      <c r="D31" s="61">
        <v>5475</v>
      </c>
      <c r="E31" s="69" t="s">
        <v>213</v>
      </c>
      <c r="F31" s="69" t="s">
        <v>147</v>
      </c>
      <c r="G31" s="71">
        <v>104</v>
      </c>
      <c r="H31" s="70" t="s">
        <v>129</v>
      </c>
      <c r="I31" s="71">
        <v>644.8</v>
      </c>
      <c r="J31" s="14">
        <v>3556.1</v>
      </c>
      <c r="K31" s="14">
        <v>5.5</v>
      </c>
      <c r="L31" s="17" t="s">
        <v>149</v>
      </c>
      <c r="M31" s="14">
        <v>5.5</v>
      </c>
      <c r="N31" s="17" t="s">
        <v>152</v>
      </c>
      <c r="O31" s="11"/>
      <c r="P31" s="6"/>
      <c r="Q31" s="6"/>
      <c r="R31" s="6"/>
      <c r="S31" s="6"/>
      <c r="T31" s="6"/>
      <c r="U31" s="6"/>
    </row>
    <row r="32" spans="1:21" ht="16.5" customHeight="1">
      <c r="A32" s="2">
        <v>25</v>
      </c>
      <c r="C32" s="73" t="s">
        <v>351</v>
      </c>
      <c r="D32" s="61">
        <v>5486</v>
      </c>
      <c r="E32" s="69" t="s">
        <v>213</v>
      </c>
      <c r="F32" s="69" t="s">
        <v>147</v>
      </c>
      <c r="G32" s="71">
        <v>105</v>
      </c>
      <c r="H32" s="70" t="s">
        <v>202</v>
      </c>
      <c r="I32" s="71">
        <v>159.2</v>
      </c>
      <c r="J32" s="14">
        <v>971.1</v>
      </c>
      <c r="K32" s="14">
        <v>6.1</v>
      </c>
      <c r="L32" s="14" t="s">
        <v>15</v>
      </c>
      <c r="M32" s="14">
        <v>6.1</v>
      </c>
      <c r="N32" s="14">
        <v>971.1</v>
      </c>
      <c r="O32" s="6"/>
      <c r="P32" s="6"/>
      <c r="Q32" s="6"/>
      <c r="R32" s="6"/>
      <c r="S32" s="6"/>
      <c r="T32" s="6"/>
      <c r="U32" s="6"/>
    </row>
    <row r="33" spans="3:21" ht="36" customHeight="1">
      <c r="C33" s="62"/>
      <c r="D33" s="62"/>
      <c r="E33" s="62"/>
      <c r="F33" s="66"/>
      <c r="G33" s="23"/>
      <c r="H33" s="67"/>
      <c r="I33" s="23">
        <f>SUM(I8:I32)</f>
        <v>42787.10999999999</v>
      </c>
      <c r="J33" s="68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ht="32.25" customHeight="1">
      <c r="I34" s="3">
        <v>115.3</v>
      </c>
    </row>
    <row r="35" ht="23.25" customHeight="1" hidden="1">
      <c r="D35" s="9"/>
    </row>
    <row r="36" spans="4:21" ht="9.75" hidden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4:21" ht="9.75" hidden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4:21" ht="9.75" hidden="1">
      <c r="D38" s="9"/>
      <c r="E38" s="9"/>
      <c r="F38" s="9"/>
      <c r="G38" s="6"/>
      <c r="H38" s="7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4:21" ht="9.75" hidden="1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7:21" ht="9.75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2" spans="7:21" ht="9.75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4" spans="7:21" ht="9.75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7:21" ht="9.75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8" spans="7:21" ht="9.75"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</sheetData>
  <sheetProtection/>
  <mergeCells count="19">
    <mergeCell ref="G2:T2"/>
    <mergeCell ref="G3:T3"/>
    <mergeCell ref="C5:C6"/>
    <mergeCell ref="D5:D6"/>
    <mergeCell ref="E5:E6"/>
    <mergeCell ref="F5:F6"/>
    <mergeCell ref="G5:G6"/>
    <mergeCell ref="H5:H6"/>
    <mergeCell ref="I5:I6"/>
    <mergeCell ref="J5:J6"/>
    <mergeCell ref="S5:S6"/>
    <mergeCell ref="T5:T6"/>
    <mergeCell ref="U5:U6"/>
    <mergeCell ref="K5:K6"/>
    <mergeCell ref="L5:L6"/>
    <mergeCell ref="M5:M6"/>
    <mergeCell ref="N5:N6"/>
    <mergeCell ref="O5:O6"/>
    <mergeCell ref="P5:R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42"/>
  <sheetViews>
    <sheetView tabSelected="1" zoomScalePageLayoutView="0" workbookViewId="0" topLeftCell="A1">
      <selection activeCell="H17" sqref="H17"/>
    </sheetView>
  </sheetViews>
  <sheetFormatPr defaultColWidth="9.125" defaultRowHeight="12.75"/>
  <cols>
    <col min="1" max="1" width="5.375" style="2" customWidth="1"/>
    <col min="2" max="2" width="5.00390625" style="2" customWidth="1"/>
    <col min="3" max="3" width="14.00390625" style="24" customWidth="1"/>
    <col min="4" max="4" width="3.125" style="2" customWidth="1"/>
    <col min="5" max="5" width="10.875" style="2" customWidth="1"/>
    <col min="6" max="6" width="8.00390625" style="2" customWidth="1"/>
    <col min="7" max="7" width="3.50390625" style="3" customWidth="1"/>
    <col min="8" max="8" width="21.00390625" style="4" customWidth="1"/>
    <col min="9" max="9" width="8.50390625" style="3" customWidth="1"/>
    <col min="10" max="10" width="7.125" style="3" hidden="1" customWidth="1"/>
    <col min="11" max="11" width="4.875" style="3" hidden="1" customWidth="1"/>
    <col min="12" max="12" width="8.50390625" style="3" hidden="1" customWidth="1"/>
    <col min="13" max="13" width="4.875" style="3" hidden="1" customWidth="1"/>
    <col min="14" max="14" width="7.125" style="3" hidden="1" customWidth="1"/>
    <col min="15" max="15" width="4.375" style="3" hidden="1" customWidth="1"/>
    <col min="16" max="16" width="6.00390625" style="3" hidden="1" customWidth="1"/>
    <col min="17" max="17" width="6.50390625" style="3" hidden="1" customWidth="1"/>
    <col min="18" max="18" width="6.00390625" style="3" hidden="1" customWidth="1"/>
    <col min="19" max="19" width="5.50390625" style="3" hidden="1" customWidth="1"/>
    <col min="20" max="20" width="5.875" style="3" hidden="1" customWidth="1"/>
    <col min="21" max="21" width="12.625" style="3" hidden="1" customWidth="1"/>
    <col min="22" max="16384" width="9.125" style="2" customWidth="1"/>
  </cols>
  <sheetData>
    <row r="2" spans="7:21" ht="9.75">
      <c r="G2" s="80" t="s">
        <v>244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22"/>
    </row>
    <row r="3" spans="7:21" ht="9.75">
      <c r="G3" s="80" t="s">
        <v>208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22"/>
    </row>
    <row r="5" spans="3:23" ht="63.75" customHeight="1">
      <c r="C5" s="79" t="s">
        <v>245</v>
      </c>
      <c r="D5" s="79" t="s">
        <v>209</v>
      </c>
      <c r="E5" s="79" t="s">
        <v>211</v>
      </c>
      <c r="F5" s="81" t="s">
        <v>135</v>
      </c>
      <c r="G5" s="83" t="s">
        <v>237</v>
      </c>
      <c r="H5" s="83" t="s">
        <v>1</v>
      </c>
      <c r="I5" s="75" t="s">
        <v>2</v>
      </c>
      <c r="J5" s="75" t="s">
        <v>203</v>
      </c>
      <c r="K5" s="75" t="s">
        <v>3</v>
      </c>
      <c r="L5" s="75" t="s">
        <v>4</v>
      </c>
      <c r="M5" s="75" t="s">
        <v>5</v>
      </c>
      <c r="N5" s="75" t="s">
        <v>6</v>
      </c>
      <c r="O5" s="75" t="s">
        <v>7</v>
      </c>
      <c r="P5" s="78" t="s">
        <v>8</v>
      </c>
      <c r="Q5" s="78"/>
      <c r="R5" s="78"/>
      <c r="S5" s="75" t="s">
        <v>12</v>
      </c>
      <c r="T5" s="75" t="s">
        <v>13</v>
      </c>
      <c r="U5" s="77" t="s">
        <v>210</v>
      </c>
      <c r="V5" s="5"/>
      <c r="W5" s="5"/>
    </row>
    <row r="6" spans="3:21" ht="47.25" customHeight="1">
      <c r="C6" s="79"/>
      <c r="D6" s="79"/>
      <c r="E6" s="79"/>
      <c r="F6" s="82"/>
      <c r="G6" s="84"/>
      <c r="H6" s="84"/>
      <c r="I6" s="76"/>
      <c r="J6" s="76"/>
      <c r="K6" s="76"/>
      <c r="L6" s="76"/>
      <c r="M6" s="76"/>
      <c r="N6" s="76"/>
      <c r="O6" s="76"/>
      <c r="P6" s="1" t="s">
        <v>9</v>
      </c>
      <c r="Q6" s="1" t="s">
        <v>10</v>
      </c>
      <c r="R6" s="1" t="s">
        <v>11</v>
      </c>
      <c r="S6" s="76"/>
      <c r="T6" s="76"/>
      <c r="U6" s="77"/>
    </row>
    <row r="7" spans="3:21" ht="16.5" customHeight="1">
      <c r="C7" s="61">
        <v>1</v>
      </c>
      <c r="D7" s="61">
        <v>2</v>
      </c>
      <c r="E7" s="69">
        <v>3</v>
      </c>
      <c r="F7" s="69">
        <v>4</v>
      </c>
      <c r="G7" s="70">
        <v>5</v>
      </c>
      <c r="H7" s="70">
        <v>6</v>
      </c>
      <c r="I7" s="70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</row>
    <row r="8" spans="1:21" ht="16.5" customHeight="1">
      <c r="A8" s="2">
        <v>1</v>
      </c>
      <c r="C8" s="74" t="s">
        <v>248</v>
      </c>
      <c r="D8" s="61">
        <v>5447</v>
      </c>
      <c r="E8" s="69" t="s">
        <v>212</v>
      </c>
      <c r="F8" s="69" t="s">
        <v>147</v>
      </c>
      <c r="G8" s="71">
        <v>1</v>
      </c>
      <c r="H8" s="72" t="s">
        <v>19</v>
      </c>
      <c r="I8" s="71">
        <v>4216</v>
      </c>
      <c r="J8" s="14">
        <v>31620</v>
      </c>
      <c r="K8" s="14">
        <v>7.5</v>
      </c>
      <c r="L8" s="14" t="s">
        <v>58</v>
      </c>
      <c r="M8" s="14">
        <v>7.5</v>
      </c>
      <c r="N8" s="17" t="s">
        <v>391</v>
      </c>
      <c r="O8" s="6" t="s">
        <v>16</v>
      </c>
      <c r="P8" s="6">
        <v>4842.2</v>
      </c>
      <c r="Q8" s="6">
        <v>16466</v>
      </c>
      <c r="R8" s="6" t="s">
        <v>15</v>
      </c>
      <c r="S8" s="6" t="s">
        <v>17</v>
      </c>
      <c r="T8" s="6">
        <v>1500</v>
      </c>
      <c r="U8" s="32" t="s">
        <v>241</v>
      </c>
    </row>
    <row r="9" spans="1:21" ht="16.5" customHeight="1">
      <c r="A9" s="2">
        <v>2</v>
      </c>
      <c r="C9" s="74" t="s">
        <v>249</v>
      </c>
      <c r="D9" s="61">
        <v>5483</v>
      </c>
      <c r="E9" s="69" t="s">
        <v>212</v>
      </c>
      <c r="F9" s="69" t="s">
        <v>147</v>
      </c>
      <c r="G9" s="71">
        <v>2</v>
      </c>
      <c r="H9" s="72" t="s">
        <v>97</v>
      </c>
      <c r="I9" s="71">
        <v>1819.1</v>
      </c>
      <c r="J9" s="14">
        <v>15021.9</v>
      </c>
      <c r="K9" s="14">
        <v>8.3</v>
      </c>
      <c r="L9" s="14" t="s">
        <v>15</v>
      </c>
      <c r="M9" s="14">
        <v>8.5</v>
      </c>
      <c r="N9" s="14">
        <v>15021.9</v>
      </c>
      <c r="O9" s="6" t="s">
        <v>16</v>
      </c>
      <c r="P9" s="6">
        <v>2100</v>
      </c>
      <c r="Q9" s="6">
        <v>6251.2</v>
      </c>
      <c r="R9" s="6" t="s">
        <v>15</v>
      </c>
      <c r="S9" s="6" t="s">
        <v>20</v>
      </c>
      <c r="T9" s="6" t="s">
        <v>21</v>
      </c>
      <c r="U9" s="32" t="s">
        <v>241</v>
      </c>
    </row>
    <row r="10" spans="1:21" ht="16.5" customHeight="1">
      <c r="A10" s="2">
        <v>3</v>
      </c>
      <c r="C10" s="74" t="s">
        <v>250</v>
      </c>
      <c r="D10" s="61">
        <v>5449</v>
      </c>
      <c r="E10" s="69" t="s">
        <v>212</v>
      </c>
      <c r="F10" s="69" t="s">
        <v>147</v>
      </c>
      <c r="G10" s="71">
        <v>3</v>
      </c>
      <c r="H10" s="72" t="s">
        <v>18</v>
      </c>
      <c r="I10" s="71">
        <v>3608</v>
      </c>
      <c r="J10" s="14">
        <v>26699</v>
      </c>
      <c r="K10" s="14">
        <v>7.4</v>
      </c>
      <c r="L10" s="17" t="s">
        <v>149</v>
      </c>
      <c r="M10" s="14">
        <v>7.4</v>
      </c>
      <c r="N10" s="17" t="s">
        <v>392</v>
      </c>
      <c r="O10" s="6" t="s">
        <v>16</v>
      </c>
      <c r="P10" s="6">
        <v>4185</v>
      </c>
      <c r="Q10" s="6">
        <v>11765</v>
      </c>
      <c r="R10" s="6" t="s">
        <v>15</v>
      </c>
      <c r="S10" s="6" t="s">
        <v>17</v>
      </c>
      <c r="T10" s="6">
        <v>1000</v>
      </c>
      <c r="U10" s="32" t="s">
        <v>241</v>
      </c>
    </row>
    <row r="11" spans="1:21" ht="16.5" customHeight="1">
      <c r="A11" s="2">
        <v>4</v>
      </c>
      <c r="C11" s="74" t="s">
        <v>252</v>
      </c>
      <c r="D11" s="61">
        <v>5602</v>
      </c>
      <c r="E11" s="69" t="s">
        <v>212</v>
      </c>
      <c r="F11" s="69" t="s">
        <v>147</v>
      </c>
      <c r="G11" s="71">
        <v>5</v>
      </c>
      <c r="H11" s="72" t="s">
        <v>107</v>
      </c>
      <c r="I11" s="71">
        <v>2357.9</v>
      </c>
      <c r="J11" s="14">
        <v>12699.1</v>
      </c>
      <c r="K11" s="14">
        <v>5.4</v>
      </c>
      <c r="L11" s="17" t="s">
        <v>149</v>
      </c>
      <c r="M11" s="17" t="s">
        <v>187</v>
      </c>
      <c r="N11" s="17" t="s">
        <v>192</v>
      </c>
      <c r="O11" s="6"/>
      <c r="P11" s="6"/>
      <c r="Q11" s="6"/>
      <c r="R11" s="6"/>
      <c r="S11" s="6" t="s">
        <v>20</v>
      </c>
      <c r="T11" s="6"/>
      <c r="U11" s="6"/>
    </row>
    <row r="12" spans="1:21" ht="16.5" customHeight="1">
      <c r="A12" s="2">
        <v>5</v>
      </c>
      <c r="C12" s="74" t="s">
        <v>253</v>
      </c>
      <c r="D12" s="61">
        <v>5485</v>
      </c>
      <c r="E12" s="69" t="s">
        <v>212</v>
      </c>
      <c r="F12" s="69" t="s">
        <v>147</v>
      </c>
      <c r="G12" s="71">
        <v>6</v>
      </c>
      <c r="H12" s="72" t="s">
        <v>103</v>
      </c>
      <c r="I12" s="71">
        <v>3159</v>
      </c>
      <c r="J12" s="14">
        <v>19065.1</v>
      </c>
      <c r="K12" s="14">
        <v>6</v>
      </c>
      <c r="L12" s="17" t="s">
        <v>149</v>
      </c>
      <c r="M12" s="14">
        <v>6</v>
      </c>
      <c r="N12" s="16" t="s">
        <v>156</v>
      </c>
      <c r="O12" s="6" t="s">
        <v>21</v>
      </c>
      <c r="P12" s="6">
        <v>584</v>
      </c>
      <c r="Q12" s="6">
        <v>1298</v>
      </c>
      <c r="R12" s="6" t="s">
        <v>15</v>
      </c>
      <c r="S12" s="6" t="s">
        <v>20</v>
      </c>
      <c r="T12" s="6" t="s">
        <v>21</v>
      </c>
      <c r="U12" s="6"/>
    </row>
    <row r="13" spans="1:21" ht="16.5" customHeight="1">
      <c r="A13" s="2">
        <v>6</v>
      </c>
      <c r="C13" s="74" t="s">
        <v>254</v>
      </c>
      <c r="D13" s="61">
        <v>5480</v>
      </c>
      <c r="E13" s="69" t="s">
        <v>212</v>
      </c>
      <c r="F13" s="69" t="s">
        <v>147</v>
      </c>
      <c r="G13" s="71">
        <v>7</v>
      </c>
      <c r="H13" s="72" t="s">
        <v>102</v>
      </c>
      <c r="I13" s="71">
        <v>1098.6</v>
      </c>
      <c r="J13" s="14">
        <v>8129.4</v>
      </c>
      <c r="K13" s="14">
        <v>7.8</v>
      </c>
      <c r="L13" s="14" t="s">
        <v>58</v>
      </c>
      <c r="M13" s="14">
        <v>7.8</v>
      </c>
      <c r="N13" s="17" t="s">
        <v>154</v>
      </c>
      <c r="O13" s="6" t="s">
        <v>16</v>
      </c>
      <c r="P13" s="6">
        <v>589</v>
      </c>
      <c r="Q13" s="6">
        <v>3375</v>
      </c>
      <c r="R13" s="6" t="s">
        <v>15</v>
      </c>
      <c r="S13" s="6" t="s">
        <v>20</v>
      </c>
      <c r="T13" s="6" t="s">
        <v>21</v>
      </c>
      <c r="U13" s="6"/>
    </row>
    <row r="14" spans="1:21" ht="16.5" customHeight="1">
      <c r="A14" s="2">
        <v>7</v>
      </c>
      <c r="C14" s="74" t="s">
        <v>255</v>
      </c>
      <c r="D14" s="61">
        <v>5476</v>
      </c>
      <c r="E14" s="69" t="s">
        <v>212</v>
      </c>
      <c r="F14" s="69" t="s">
        <v>147</v>
      </c>
      <c r="G14" s="71">
        <v>8</v>
      </c>
      <c r="H14" s="72" t="s">
        <v>104</v>
      </c>
      <c r="I14" s="71">
        <v>2100</v>
      </c>
      <c r="J14" s="14">
        <v>22200</v>
      </c>
      <c r="K14" s="14">
        <v>10.6</v>
      </c>
      <c r="L14" s="14" t="s">
        <v>15</v>
      </c>
      <c r="M14" s="17">
        <v>10.6</v>
      </c>
      <c r="N14" s="14">
        <v>22200</v>
      </c>
      <c r="O14" s="6" t="s">
        <v>16</v>
      </c>
      <c r="P14" s="6">
        <v>725</v>
      </c>
      <c r="Q14" s="6">
        <v>2157</v>
      </c>
      <c r="R14" s="6" t="s">
        <v>15</v>
      </c>
      <c r="S14" s="6" t="s">
        <v>20</v>
      </c>
      <c r="T14" s="6" t="s">
        <v>21</v>
      </c>
      <c r="U14" s="6"/>
    </row>
    <row r="15" spans="1:21" ht="16.5" customHeight="1">
      <c r="A15" s="2">
        <v>8</v>
      </c>
      <c r="C15" s="74" t="s">
        <v>258</v>
      </c>
      <c r="D15" s="61">
        <v>5487</v>
      </c>
      <c r="E15" s="69" t="s">
        <v>212</v>
      </c>
      <c r="F15" s="69" t="s">
        <v>147</v>
      </c>
      <c r="G15" s="71">
        <v>11</v>
      </c>
      <c r="H15" s="72" t="s">
        <v>26</v>
      </c>
      <c r="I15" s="71">
        <v>625.7</v>
      </c>
      <c r="J15" s="14">
        <v>5428</v>
      </c>
      <c r="K15" s="14">
        <v>9.7</v>
      </c>
      <c r="L15" s="14" t="s">
        <v>15</v>
      </c>
      <c r="M15" s="14">
        <v>9.7</v>
      </c>
      <c r="N15" s="14">
        <v>5428</v>
      </c>
      <c r="O15" s="6" t="s">
        <v>16</v>
      </c>
      <c r="P15" s="6">
        <v>767.9</v>
      </c>
      <c r="Q15" s="6">
        <v>2081.7</v>
      </c>
      <c r="R15" s="6" t="s">
        <v>15</v>
      </c>
      <c r="S15" s="6" t="s">
        <v>20</v>
      </c>
      <c r="T15" s="6" t="s">
        <v>21</v>
      </c>
      <c r="U15" s="6"/>
    </row>
    <row r="16" spans="1:21" ht="16.5" customHeight="1">
      <c r="A16" s="2">
        <v>9</v>
      </c>
      <c r="C16" s="74" t="s">
        <v>268</v>
      </c>
      <c r="D16" s="61">
        <v>5448</v>
      </c>
      <c r="E16" s="69" t="s">
        <v>212</v>
      </c>
      <c r="F16" s="69" t="s">
        <v>147</v>
      </c>
      <c r="G16" s="71">
        <v>20</v>
      </c>
      <c r="H16" s="72" t="s">
        <v>14</v>
      </c>
      <c r="I16" s="71">
        <v>2360</v>
      </c>
      <c r="J16" s="14">
        <v>29500</v>
      </c>
      <c r="K16" s="14">
        <v>12.5</v>
      </c>
      <c r="L16" s="14" t="s">
        <v>15</v>
      </c>
      <c r="M16" s="14">
        <v>12.5</v>
      </c>
      <c r="N16" s="14">
        <v>29500</v>
      </c>
      <c r="O16" s="6" t="s">
        <v>16</v>
      </c>
      <c r="P16" s="6">
        <v>2091</v>
      </c>
      <c r="Q16" s="6">
        <v>6966</v>
      </c>
      <c r="R16" s="6" t="s">
        <v>15</v>
      </c>
      <c r="S16" s="6" t="s">
        <v>17</v>
      </c>
      <c r="T16" s="6">
        <v>1500</v>
      </c>
      <c r="U16" s="6"/>
    </row>
    <row r="17" spans="1:21" ht="16.5" customHeight="1">
      <c r="A17" s="2">
        <v>10</v>
      </c>
      <c r="C17" s="74" t="s">
        <v>271</v>
      </c>
      <c r="D17" s="61">
        <v>5477</v>
      </c>
      <c r="E17" s="69" t="s">
        <v>212</v>
      </c>
      <c r="F17" s="69" t="s">
        <v>147</v>
      </c>
      <c r="G17" s="71">
        <v>23</v>
      </c>
      <c r="H17" s="72" t="s">
        <v>22</v>
      </c>
      <c r="I17" s="71">
        <v>1962.6</v>
      </c>
      <c r="J17" s="14">
        <v>19850.1</v>
      </c>
      <c r="K17" s="14">
        <v>10.1</v>
      </c>
      <c r="L17" s="17" t="s">
        <v>149</v>
      </c>
      <c r="M17" s="17">
        <v>10.1</v>
      </c>
      <c r="N17" s="17" t="s">
        <v>150</v>
      </c>
      <c r="O17" s="6" t="s">
        <v>16</v>
      </c>
      <c r="P17" s="6">
        <v>1020</v>
      </c>
      <c r="Q17" s="6">
        <v>4224</v>
      </c>
      <c r="R17" s="6" t="s">
        <v>15</v>
      </c>
      <c r="S17" s="6" t="s">
        <v>20</v>
      </c>
      <c r="T17" s="6" t="s">
        <v>21</v>
      </c>
      <c r="U17" s="6"/>
    </row>
    <row r="18" spans="1:21" ht="16.5" customHeight="1">
      <c r="A18" s="2">
        <v>11</v>
      </c>
      <c r="C18" s="74" t="s">
        <v>279</v>
      </c>
      <c r="D18" s="61">
        <v>5472</v>
      </c>
      <c r="E18" s="69" t="s">
        <v>212</v>
      </c>
      <c r="F18" s="69" t="s">
        <v>147</v>
      </c>
      <c r="G18" s="71">
        <v>34</v>
      </c>
      <c r="H18" s="72" t="s">
        <v>24</v>
      </c>
      <c r="I18" s="71">
        <v>3233.7</v>
      </c>
      <c r="J18" s="14">
        <v>26038.9</v>
      </c>
      <c r="K18" s="14">
        <v>8.4</v>
      </c>
      <c r="L18" s="17" t="s">
        <v>149</v>
      </c>
      <c r="M18" s="14">
        <v>8.4</v>
      </c>
      <c r="N18" s="17" t="s">
        <v>169</v>
      </c>
      <c r="O18" s="10" t="s">
        <v>16</v>
      </c>
      <c r="P18" s="10">
        <v>2264</v>
      </c>
      <c r="Q18" s="10">
        <v>4755</v>
      </c>
      <c r="R18" s="10" t="s">
        <v>15</v>
      </c>
      <c r="S18" s="10" t="s">
        <v>20</v>
      </c>
      <c r="T18" s="10" t="s">
        <v>21</v>
      </c>
      <c r="U18" s="10"/>
    </row>
    <row r="19" spans="1:21" ht="16.5" customHeight="1">
      <c r="A19" s="2">
        <v>12</v>
      </c>
      <c r="C19" s="74" t="s">
        <v>281</v>
      </c>
      <c r="D19" s="61">
        <v>5537</v>
      </c>
      <c r="E19" s="69" t="s">
        <v>212</v>
      </c>
      <c r="F19" s="69" t="s">
        <v>147</v>
      </c>
      <c r="G19" s="71">
        <v>36</v>
      </c>
      <c r="H19" s="72" t="s">
        <v>55</v>
      </c>
      <c r="I19" s="71">
        <v>3310</v>
      </c>
      <c r="J19" s="14">
        <v>13240</v>
      </c>
      <c r="K19" s="14">
        <v>4</v>
      </c>
      <c r="L19" s="17" t="s">
        <v>149</v>
      </c>
      <c r="M19" s="14">
        <v>4</v>
      </c>
      <c r="N19" s="17" t="s">
        <v>168</v>
      </c>
      <c r="O19" s="6"/>
      <c r="P19" s="6"/>
      <c r="Q19" s="6"/>
      <c r="R19" s="6"/>
      <c r="S19" s="6" t="s">
        <v>20</v>
      </c>
      <c r="T19" s="6"/>
      <c r="U19" s="6"/>
    </row>
    <row r="20" spans="1:21" ht="16.5" customHeight="1">
      <c r="A20" s="2">
        <v>13</v>
      </c>
      <c r="C20" s="74" t="s">
        <v>284</v>
      </c>
      <c r="D20" s="61">
        <v>5527</v>
      </c>
      <c r="E20" s="69" t="s">
        <v>212</v>
      </c>
      <c r="F20" s="69" t="s">
        <v>147</v>
      </c>
      <c r="G20" s="71">
        <v>39</v>
      </c>
      <c r="H20" s="72" t="s">
        <v>89</v>
      </c>
      <c r="I20" s="71">
        <v>1719</v>
      </c>
      <c r="J20" s="14">
        <v>7561</v>
      </c>
      <c r="K20" s="14">
        <v>4.4</v>
      </c>
      <c r="L20" s="14" t="s">
        <v>38</v>
      </c>
      <c r="M20" s="14">
        <v>4.4</v>
      </c>
      <c r="N20" s="16">
        <v>7561</v>
      </c>
      <c r="O20" s="6"/>
      <c r="P20" s="6"/>
      <c r="Q20" s="6"/>
      <c r="R20" s="6"/>
      <c r="S20" s="6" t="s">
        <v>20</v>
      </c>
      <c r="T20" s="6"/>
      <c r="U20" s="6"/>
    </row>
    <row r="21" spans="1:21" ht="16.5" customHeight="1">
      <c r="A21" s="2">
        <v>14</v>
      </c>
      <c r="C21" s="74" t="s">
        <v>287</v>
      </c>
      <c r="D21" s="61">
        <v>5535</v>
      </c>
      <c r="E21" s="69" t="s">
        <v>212</v>
      </c>
      <c r="F21" s="69" t="s">
        <v>147</v>
      </c>
      <c r="G21" s="71">
        <v>42</v>
      </c>
      <c r="H21" s="72" t="s">
        <v>90</v>
      </c>
      <c r="I21" s="71">
        <v>3855.5</v>
      </c>
      <c r="J21" s="14">
        <v>23543</v>
      </c>
      <c r="K21" s="14">
        <v>6.5</v>
      </c>
      <c r="L21" s="16" t="s">
        <v>95</v>
      </c>
      <c r="M21" s="17" t="s">
        <v>200</v>
      </c>
      <c r="N21" s="16" t="s">
        <v>201</v>
      </c>
      <c r="O21" s="6"/>
      <c r="P21" s="6"/>
      <c r="Q21" s="6"/>
      <c r="R21" s="6"/>
      <c r="S21" s="6" t="s">
        <v>20</v>
      </c>
      <c r="T21" s="6"/>
      <c r="U21" s="6"/>
    </row>
    <row r="22" spans="1:21" ht="16.5" customHeight="1">
      <c r="A22" s="2">
        <v>15</v>
      </c>
      <c r="C22" s="74" t="s">
        <v>296</v>
      </c>
      <c r="D22" s="61">
        <v>5488</v>
      </c>
      <c r="E22" s="69" t="s">
        <v>212</v>
      </c>
      <c r="F22" s="69" t="s">
        <v>147</v>
      </c>
      <c r="G22" s="71">
        <v>51</v>
      </c>
      <c r="H22" s="72" t="s">
        <v>98</v>
      </c>
      <c r="I22" s="71">
        <v>1612.7</v>
      </c>
      <c r="J22" s="14">
        <v>13040.2</v>
      </c>
      <c r="K22" s="14">
        <v>8.1</v>
      </c>
      <c r="L22" s="14" t="s">
        <v>15</v>
      </c>
      <c r="M22" s="14">
        <v>8.1</v>
      </c>
      <c r="N22" s="14">
        <v>13040.2</v>
      </c>
      <c r="O22" s="6" t="s">
        <v>21</v>
      </c>
      <c r="P22" s="6">
        <v>2727</v>
      </c>
      <c r="Q22" s="6">
        <v>6049</v>
      </c>
      <c r="R22" s="6" t="s">
        <v>15</v>
      </c>
      <c r="S22" s="6" t="s">
        <v>20</v>
      </c>
      <c r="T22" s="6" t="s">
        <v>21</v>
      </c>
      <c r="U22" s="6"/>
    </row>
    <row r="23" spans="1:21" ht="16.5" customHeight="1">
      <c r="A23" s="2">
        <v>16</v>
      </c>
      <c r="C23" s="74" t="s">
        <v>301</v>
      </c>
      <c r="D23" s="61">
        <v>5479</v>
      </c>
      <c r="E23" s="69" t="s">
        <v>212</v>
      </c>
      <c r="F23" s="69" t="s">
        <v>147</v>
      </c>
      <c r="G23" s="71">
        <v>56</v>
      </c>
      <c r="H23" s="72" t="s">
        <v>25</v>
      </c>
      <c r="I23" s="71">
        <v>761</v>
      </c>
      <c r="J23" s="14">
        <v>8810.5</v>
      </c>
      <c r="K23" s="14">
        <v>11.6</v>
      </c>
      <c r="L23" s="14" t="s">
        <v>15</v>
      </c>
      <c r="M23" s="14">
        <v>11.6</v>
      </c>
      <c r="N23" s="14">
        <v>8810.5</v>
      </c>
      <c r="O23" s="6" t="s">
        <v>16</v>
      </c>
      <c r="P23" s="6">
        <v>941</v>
      </c>
      <c r="Q23" s="6">
        <v>2540</v>
      </c>
      <c r="R23" s="6" t="s">
        <v>15</v>
      </c>
      <c r="S23" s="6" t="s">
        <v>17</v>
      </c>
      <c r="T23" s="6">
        <v>550</v>
      </c>
      <c r="U23" s="6"/>
    </row>
    <row r="24" spans="1:21" ht="16.5" customHeight="1">
      <c r="A24" s="2">
        <v>17</v>
      </c>
      <c r="C24" s="74" t="s">
        <v>303</v>
      </c>
      <c r="D24" s="61">
        <v>5482</v>
      </c>
      <c r="E24" s="69" t="s">
        <v>212</v>
      </c>
      <c r="F24" s="69" t="s">
        <v>147</v>
      </c>
      <c r="G24" s="71">
        <v>58</v>
      </c>
      <c r="H24" s="72" t="s">
        <v>100</v>
      </c>
      <c r="I24" s="71">
        <v>272.2</v>
      </c>
      <c r="J24" s="14">
        <v>2721.1</v>
      </c>
      <c r="K24" s="14">
        <v>10</v>
      </c>
      <c r="L24" s="17" t="s">
        <v>15</v>
      </c>
      <c r="M24" s="14">
        <v>10</v>
      </c>
      <c r="N24" s="17">
        <v>2721.1</v>
      </c>
      <c r="O24" s="6" t="s">
        <v>16</v>
      </c>
      <c r="P24" s="6">
        <v>366</v>
      </c>
      <c r="Q24" s="6">
        <v>1472</v>
      </c>
      <c r="R24" s="6" t="s">
        <v>15</v>
      </c>
      <c r="S24" s="6" t="s">
        <v>20</v>
      </c>
      <c r="T24" s="6" t="s">
        <v>21</v>
      </c>
      <c r="U24" s="6"/>
    </row>
    <row r="25" spans="1:21" ht="16.5" customHeight="1">
      <c r="A25" s="2">
        <v>18</v>
      </c>
      <c r="C25" s="74" t="s">
        <v>304</v>
      </c>
      <c r="D25" s="61">
        <v>5471</v>
      </c>
      <c r="E25" s="69" t="s">
        <v>212</v>
      </c>
      <c r="F25" s="69" t="s">
        <v>147</v>
      </c>
      <c r="G25" s="71">
        <v>59</v>
      </c>
      <c r="H25" s="72" t="s">
        <v>99</v>
      </c>
      <c r="I25" s="71">
        <v>468.91</v>
      </c>
      <c r="J25" s="14">
        <v>5692.7</v>
      </c>
      <c r="K25" s="14">
        <v>11.8</v>
      </c>
      <c r="L25" s="14" t="s">
        <v>15</v>
      </c>
      <c r="M25" s="14">
        <v>11.8</v>
      </c>
      <c r="N25" s="14">
        <v>5692.7</v>
      </c>
      <c r="O25" s="6" t="s">
        <v>16</v>
      </c>
      <c r="P25" s="6">
        <v>731</v>
      </c>
      <c r="Q25" s="6">
        <v>2275.8</v>
      </c>
      <c r="R25" s="6" t="s">
        <v>15</v>
      </c>
      <c r="S25" s="6" t="s">
        <v>17</v>
      </c>
      <c r="T25" s="6">
        <v>400</v>
      </c>
      <c r="U25" s="6"/>
    </row>
    <row r="26" spans="1:21" ht="16.5" customHeight="1">
      <c r="A26" s="2">
        <v>19</v>
      </c>
      <c r="C26" s="74" t="s">
        <v>319</v>
      </c>
      <c r="D26" s="61">
        <v>5484</v>
      </c>
      <c r="E26" s="69" t="s">
        <v>212</v>
      </c>
      <c r="F26" s="69" t="s">
        <v>147</v>
      </c>
      <c r="G26" s="71">
        <v>74</v>
      </c>
      <c r="H26" s="72" t="s">
        <v>23</v>
      </c>
      <c r="I26" s="71">
        <v>365.2</v>
      </c>
      <c r="J26" s="14">
        <v>6233.4</v>
      </c>
      <c r="K26" s="14">
        <v>17.1</v>
      </c>
      <c r="L26" s="14" t="s">
        <v>15</v>
      </c>
      <c r="M26" s="14">
        <v>17.1</v>
      </c>
      <c r="N26" s="14">
        <v>6233.4</v>
      </c>
      <c r="O26" s="6" t="s">
        <v>16</v>
      </c>
      <c r="P26" s="6">
        <v>521.4</v>
      </c>
      <c r="Q26" s="6">
        <v>2592</v>
      </c>
      <c r="R26" s="6" t="s">
        <v>15</v>
      </c>
      <c r="S26" s="6" t="s">
        <v>17</v>
      </c>
      <c r="T26" s="6">
        <v>354</v>
      </c>
      <c r="U26" s="6"/>
    </row>
    <row r="27" spans="3:21" ht="36" customHeight="1">
      <c r="C27" s="62"/>
      <c r="D27" s="62"/>
      <c r="E27" s="62"/>
      <c r="F27" s="66"/>
      <c r="G27" s="23"/>
      <c r="H27" s="67"/>
      <c r="I27" s="23">
        <f>SUM(I8:I26)</f>
        <v>38905.10999999999</v>
      </c>
      <c r="J27" s="68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ht="32.25" customHeight="1">
      <c r="I28" s="3">
        <v>115.3</v>
      </c>
    </row>
    <row r="29" ht="23.25" customHeight="1" hidden="1">
      <c r="D29" s="9"/>
    </row>
    <row r="30" spans="4:21" ht="9.75" hidden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4:21" ht="9.75" hidden="1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4:21" ht="9.75" hidden="1">
      <c r="D32" s="9"/>
      <c r="E32" s="9"/>
      <c r="F32" s="9"/>
      <c r="G32" s="6"/>
      <c r="H32" s="7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4:21" ht="9.75" hidden="1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7:21" ht="9.75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6" spans="7:21" ht="9.75"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8" spans="7:21" ht="9.75"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7:21" ht="9.75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2" spans="7:21" ht="9.75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</sheetData>
  <sheetProtection/>
  <mergeCells count="19">
    <mergeCell ref="G2:T2"/>
    <mergeCell ref="G3:T3"/>
    <mergeCell ref="C5:C6"/>
    <mergeCell ref="D5:D6"/>
    <mergeCell ref="E5:E6"/>
    <mergeCell ref="F5:F6"/>
    <mergeCell ref="G5:G6"/>
    <mergeCell ref="H5:H6"/>
    <mergeCell ref="I5:I6"/>
    <mergeCell ref="J5:J6"/>
    <mergeCell ref="S5:S6"/>
    <mergeCell ref="T5:T6"/>
    <mergeCell ref="U5:U6"/>
    <mergeCell ref="K5:K6"/>
    <mergeCell ref="L5:L6"/>
    <mergeCell ref="M5:M6"/>
    <mergeCell ref="N5:N6"/>
    <mergeCell ref="O5:O6"/>
    <mergeCell ref="P5:R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1"/>
  <sheetViews>
    <sheetView zoomScalePageLayoutView="0" workbookViewId="0" topLeftCell="A124">
      <selection activeCell="A7" sqref="A7:A135"/>
    </sheetView>
  </sheetViews>
  <sheetFormatPr defaultColWidth="9.125" defaultRowHeight="12.75"/>
  <cols>
    <col min="1" max="1" width="5.50390625" style="2" customWidth="1"/>
    <col min="2" max="2" width="40.125" style="2" customWidth="1"/>
    <col min="3" max="3" width="26.00390625" style="24" customWidth="1"/>
    <col min="4" max="4" width="4.625" style="2" hidden="1" customWidth="1"/>
    <col min="5" max="5" width="15.875" style="2" hidden="1" customWidth="1"/>
    <col min="6" max="6" width="10.125" style="2" hidden="1" customWidth="1"/>
    <col min="7" max="7" width="24.50390625" style="3" customWidth="1"/>
    <col min="8" max="8" width="40.875" style="4" hidden="1" customWidth="1"/>
    <col min="9" max="9" width="6.50390625" style="3" hidden="1" customWidth="1"/>
    <col min="10" max="10" width="7.125" style="3" hidden="1" customWidth="1"/>
    <col min="11" max="11" width="4.875" style="3" hidden="1" customWidth="1"/>
    <col min="12" max="12" width="8.50390625" style="3" hidden="1" customWidth="1"/>
    <col min="13" max="13" width="4.875" style="3" hidden="1" customWidth="1"/>
    <col min="14" max="14" width="7.125" style="3" hidden="1" customWidth="1"/>
    <col min="15" max="15" width="4.00390625" style="3" hidden="1" customWidth="1"/>
    <col min="16" max="16" width="6.00390625" style="3" hidden="1" customWidth="1"/>
    <col min="17" max="17" width="6.50390625" style="3" hidden="1" customWidth="1"/>
    <col min="18" max="18" width="6.00390625" style="3" hidden="1" customWidth="1"/>
    <col min="19" max="19" width="5.50390625" style="3" hidden="1" customWidth="1"/>
    <col min="20" max="20" width="5.875" style="3" hidden="1" customWidth="1"/>
    <col min="21" max="21" width="12.625" style="3" hidden="1" customWidth="1"/>
    <col min="22" max="16384" width="9.125" style="2" customWidth="1"/>
  </cols>
  <sheetData>
    <row r="1" spans="3:7" ht="52.5" customHeight="1">
      <c r="C1" s="89" t="s">
        <v>389</v>
      </c>
      <c r="D1" s="90"/>
      <c r="E1" s="90"/>
      <c r="F1" s="90"/>
      <c r="G1" s="90"/>
    </row>
    <row r="2" spans="1:21" ht="12.75">
      <c r="A2" s="19"/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22"/>
    </row>
    <row r="3" spans="1:21" ht="12.75">
      <c r="A3" s="19"/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22"/>
    </row>
    <row r="4" spans="1:20" ht="9.75">
      <c r="A4" s="19"/>
      <c r="B4" s="19"/>
      <c r="C4" s="38"/>
      <c r="D4" s="19"/>
      <c r="E4" s="19"/>
      <c r="F4" s="19"/>
      <c r="G4" s="21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3" ht="63.75" customHeight="1">
      <c r="A5" s="41" t="s">
        <v>0</v>
      </c>
      <c r="B5" s="41" t="s">
        <v>246</v>
      </c>
      <c r="C5" s="42" t="s">
        <v>247</v>
      </c>
      <c r="D5" s="43" t="s">
        <v>209</v>
      </c>
      <c r="E5" s="43" t="s">
        <v>211</v>
      </c>
      <c r="F5" s="44" t="s">
        <v>135</v>
      </c>
      <c r="G5" s="43" t="s">
        <v>245</v>
      </c>
      <c r="H5" s="39" t="s">
        <v>1</v>
      </c>
      <c r="I5" s="40" t="s">
        <v>2</v>
      </c>
      <c r="J5" s="40" t="s">
        <v>203</v>
      </c>
      <c r="K5" s="40" t="s">
        <v>3</v>
      </c>
      <c r="L5" s="40" t="s">
        <v>4</v>
      </c>
      <c r="M5" s="40" t="s">
        <v>5</v>
      </c>
      <c r="N5" s="40" t="s">
        <v>6</v>
      </c>
      <c r="O5" s="40" t="s">
        <v>7</v>
      </c>
      <c r="P5" s="86" t="s">
        <v>8</v>
      </c>
      <c r="Q5" s="86"/>
      <c r="R5" s="86"/>
      <c r="S5" s="40" t="s">
        <v>12</v>
      </c>
      <c r="T5" s="40" t="s">
        <v>13</v>
      </c>
      <c r="U5" s="33" t="s">
        <v>210</v>
      </c>
      <c r="V5" s="5"/>
      <c r="W5" s="5"/>
    </row>
    <row r="6" spans="1:21" ht="21" customHeight="1">
      <c r="A6" s="45">
        <v>1</v>
      </c>
      <c r="B6" s="45">
        <v>2</v>
      </c>
      <c r="C6" s="45">
        <v>3</v>
      </c>
      <c r="D6" s="45">
        <v>2</v>
      </c>
      <c r="E6" s="45">
        <v>3</v>
      </c>
      <c r="F6" s="45">
        <v>4</v>
      </c>
      <c r="G6" s="45">
        <v>4</v>
      </c>
      <c r="H6" s="13">
        <v>5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3">
        <v>15</v>
      </c>
      <c r="R6" s="13">
        <v>16</v>
      </c>
      <c r="S6" s="13">
        <v>17</v>
      </c>
      <c r="T6" s="13">
        <v>18</v>
      </c>
      <c r="U6" s="9">
        <v>19</v>
      </c>
    </row>
    <row r="7" spans="1:21" ht="30.75" customHeight="1">
      <c r="A7" s="45">
        <v>1</v>
      </c>
      <c r="B7" s="46" t="s">
        <v>358</v>
      </c>
      <c r="C7" s="47" t="s">
        <v>19</v>
      </c>
      <c r="D7" s="48">
        <v>5447</v>
      </c>
      <c r="E7" s="48" t="s">
        <v>212</v>
      </c>
      <c r="F7" s="48" t="s">
        <v>147</v>
      </c>
      <c r="G7" s="45" t="s">
        <v>248</v>
      </c>
      <c r="H7" s="10">
        <v>1</v>
      </c>
      <c r="I7" s="10">
        <v>4216</v>
      </c>
      <c r="J7" s="10">
        <v>31620</v>
      </c>
      <c r="K7" s="10">
        <v>7.5</v>
      </c>
      <c r="L7" s="10" t="s">
        <v>58</v>
      </c>
      <c r="M7" s="10">
        <v>7.5</v>
      </c>
      <c r="N7" s="11" t="s">
        <v>158</v>
      </c>
      <c r="O7" s="10" t="s">
        <v>16</v>
      </c>
      <c r="P7" s="10">
        <v>4842.2</v>
      </c>
      <c r="Q7" s="10">
        <v>16466</v>
      </c>
      <c r="R7" s="10" t="s">
        <v>15</v>
      </c>
      <c r="S7" s="10" t="s">
        <v>17</v>
      </c>
      <c r="T7" s="10">
        <v>1500</v>
      </c>
      <c r="U7" s="32" t="s">
        <v>241</v>
      </c>
    </row>
    <row r="8" spans="1:21" ht="30.75" customHeight="1">
      <c r="A8" s="45">
        <v>2</v>
      </c>
      <c r="B8" s="46" t="s">
        <v>358</v>
      </c>
      <c r="C8" s="47" t="s">
        <v>97</v>
      </c>
      <c r="D8" s="48">
        <v>5483</v>
      </c>
      <c r="E8" s="48" t="s">
        <v>212</v>
      </c>
      <c r="F8" s="48" t="s">
        <v>147</v>
      </c>
      <c r="G8" s="45" t="s">
        <v>249</v>
      </c>
      <c r="H8" s="10">
        <v>2</v>
      </c>
      <c r="I8" s="10">
        <v>1819.1</v>
      </c>
      <c r="J8" s="10">
        <v>15021.9</v>
      </c>
      <c r="K8" s="10">
        <v>8.3</v>
      </c>
      <c r="L8" s="10" t="s">
        <v>15</v>
      </c>
      <c r="M8" s="10">
        <v>8.5</v>
      </c>
      <c r="N8" s="10">
        <v>15021.9</v>
      </c>
      <c r="O8" s="10" t="s">
        <v>16</v>
      </c>
      <c r="P8" s="10">
        <v>2100</v>
      </c>
      <c r="Q8" s="10">
        <v>6251.2</v>
      </c>
      <c r="R8" s="10" t="s">
        <v>15</v>
      </c>
      <c r="S8" s="10" t="s">
        <v>20</v>
      </c>
      <c r="T8" s="10" t="s">
        <v>21</v>
      </c>
      <c r="U8" s="32" t="s">
        <v>241</v>
      </c>
    </row>
    <row r="9" spans="1:21" ht="30.75" customHeight="1">
      <c r="A9" s="45">
        <v>3</v>
      </c>
      <c r="B9" s="46" t="s">
        <v>358</v>
      </c>
      <c r="C9" s="47" t="s">
        <v>18</v>
      </c>
      <c r="D9" s="48">
        <v>5449</v>
      </c>
      <c r="E9" s="48" t="s">
        <v>212</v>
      </c>
      <c r="F9" s="48" t="s">
        <v>147</v>
      </c>
      <c r="G9" s="45" t="s">
        <v>250</v>
      </c>
      <c r="H9" s="10">
        <v>3</v>
      </c>
      <c r="I9" s="10">
        <v>3608</v>
      </c>
      <c r="J9" s="10">
        <v>26699</v>
      </c>
      <c r="K9" s="10">
        <v>7.4</v>
      </c>
      <c r="L9" s="11" t="s">
        <v>149</v>
      </c>
      <c r="M9" s="10">
        <v>7.4</v>
      </c>
      <c r="N9" s="18" t="s">
        <v>157</v>
      </c>
      <c r="O9" s="10" t="s">
        <v>16</v>
      </c>
      <c r="P9" s="10">
        <v>4185</v>
      </c>
      <c r="Q9" s="10">
        <v>11765</v>
      </c>
      <c r="R9" s="10" t="s">
        <v>15</v>
      </c>
      <c r="S9" s="10" t="s">
        <v>17</v>
      </c>
      <c r="T9" s="10">
        <v>1000</v>
      </c>
      <c r="U9" s="32" t="s">
        <v>241</v>
      </c>
    </row>
    <row r="10" spans="1:21" ht="30.75" customHeight="1">
      <c r="A10" s="45">
        <v>4</v>
      </c>
      <c r="B10" s="46" t="s">
        <v>358</v>
      </c>
      <c r="C10" s="47" t="s">
        <v>36</v>
      </c>
      <c r="D10" s="48"/>
      <c r="E10" s="48" t="s">
        <v>212</v>
      </c>
      <c r="F10" s="48" t="s">
        <v>147</v>
      </c>
      <c r="G10" s="45" t="s">
        <v>251</v>
      </c>
      <c r="H10" s="10">
        <v>4</v>
      </c>
      <c r="I10" s="10">
        <v>457.5</v>
      </c>
      <c r="J10" s="10">
        <v>457.5</v>
      </c>
      <c r="K10" s="10">
        <v>11.9</v>
      </c>
      <c r="L10" s="10" t="s">
        <v>58</v>
      </c>
      <c r="M10" s="10">
        <v>7</v>
      </c>
      <c r="N10" s="18" t="s">
        <v>92</v>
      </c>
      <c r="O10" s="10" t="s">
        <v>16</v>
      </c>
      <c r="P10" s="10"/>
      <c r="Q10" s="10"/>
      <c r="R10" s="10"/>
      <c r="S10" s="10" t="s">
        <v>20</v>
      </c>
      <c r="T10" s="10"/>
      <c r="U10" s="6"/>
    </row>
    <row r="11" spans="1:21" ht="30.75" customHeight="1">
      <c r="A11" s="45">
        <v>5</v>
      </c>
      <c r="B11" s="46" t="s">
        <v>358</v>
      </c>
      <c r="C11" s="47" t="s">
        <v>107</v>
      </c>
      <c r="D11" s="48">
        <v>5602</v>
      </c>
      <c r="E11" s="48" t="s">
        <v>212</v>
      </c>
      <c r="F11" s="48" t="s">
        <v>147</v>
      </c>
      <c r="G11" s="45" t="s">
        <v>252</v>
      </c>
      <c r="H11" s="10">
        <v>5</v>
      </c>
      <c r="I11" s="10">
        <v>2357.9</v>
      </c>
      <c r="J11" s="10">
        <v>12699.1</v>
      </c>
      <c r="K11" s="10">
        <v>5.4</v>
      </c>
      <c r="L11" s="11" t="s">
        <v>149</v>
      </c>
      <c r="M11" s="11" t="s">
        <v>187</v>
      </c>
      <c r="N11" s="11" t="s">
        <v>192</v>
      </c>
      <c r="O11" s="10"/>
      <c r="P11" s="10"/>
      <c r="Q11" s="10"/>
      <c r="R11" s="10"/>
      <c r="S11" s="10" t="s">
        <v>20</v>
      </c>
      <c r="T11" s="10"/>
      <c r="U11" s="6"/>
    </row>
    <row r="12" spans="1:21" ht="30.75" customHeight="1">
      <c r="A12" s="45">
        <v>6</v>
      </c>
      <c r="B12" s="46" t="s">
        <v>358</v>
      </c>
      <c r="C12" s="47" t="s">
        <v>103</v>
      </c>
      <c r="D12" s="48">
        <v>5485</v>
      </c>
      <c r="E12" s="48" t="s">
        <v>212</v>
      </c>
      <c r="F12" s="48" t="s">
        <v>147</v>
      </c>
      <c r="G12" s="45" t="s">
        <v>253</v>
      </c>
      <c r="H12" s="10">
        <v>6</v>
      </c>
      <c r="I12" s="10">
        <v>3159</v>
      </c>
      <c r="J12" s="10">
        <v>19065.1</v>
      </c>
      <c r="K12" s="10">
        <v>6</v>
      </c>
      <c r="L12" s="11" t="s">
        <v>149</v>
      </c>
      <c r="M12" s="10">
        <v>6</v>
      </c>
      <c r="N12" s="18" t="s">
        <v>156</v>
      </c>
      <c r="O12" s="10" t="s">
        <v>21</v>
      </c>
      <c r="P12" s="10">
        <v>584</v>
      </c>
      <c r="Q12" s="10">
        <v>1298</v>
      </c>
      <c r="R12" s="10" t="s">
        <v>15</v>
      </c>
      <c r="S12" s="10" t="s">
        <v>20</v>
      </c>
      <c r="T12" s="10" t="s">
        <v>21</v>
      </c>
      <c r="U12" s="6"/>
    </row>
    <row r="13" spans="1:21" ht="30.75" customHeight="1">
      <c r="A13" s="45">
        <v>7</v>
      </c>
      <c r="B13" s="46" t="s">
        <v>358</v>
      </c>
      <c r="C13" s="47" t="s">
        <v>102</v>
      </c>
      <c r="D13" s="48">
        <v>5480</v>
      </c>
      <c r="E13" s="48" t="s">
        <v>212</v>
      </c>
      <c r="F13" s="48" t="s">
        <v>147</v>
      </c>
      <c r="G13" s="45" t="s">
        <v>254</v>
      </c>
      <c r="H13" s="10">
        <v>7</v>
      </c>
      <c r="I13" s="10">
        <v>1098.6</v>
      </c>
      <c r="J13" s="10">
        <v>8129.4</v>
      </c>
      <c r="K13" s="10">
        <v>7.8</v>
      </c>
      <c r="L13" s="10" t="s">
        <v>58</v>
      </c>
      <c r="M13" s="10">
        <v>7.8</v>
      </c>
      <c r="N13" s="11" t="s">
        <v>154</v>
      </c>
      <c r="O13" s="10" t="s">
        <v>16</v>
      </c>
      <c r="P13" s="10">
        <v>589</v>
      </c>
      <c r="Q13" s="10">
        <v>3375</v>
      </c>
      <c r="R13" s="10" t="s">
        <v>15</v>
      </c>
      <c r="S13" s="10" t="s">
        <v>20</v>
      </c>
      <c r="T13" s="10" t="s">
        <v>21</v>
      </c>
      <c r="U13" s="6"/>
    </row>
    <row r="14" spans="1:21" ht="30.75" customHeight="1">
      <c r="A14" s="45">
        <v>8</v>
      </c>
      <c r="B14" s="46" t="s">
        <v>358</v>
      </c>
      <c r="C14" s="47" t="s">
        <v>104</v>
      </c>
      <c r="D14" s="48">
        <v>5476</v>
      </c>
      <c r="E14" s="48" t="s">
        <v>212</v>
      </c>
      <c r="F14" s="48" t="s">
        <v>147</v>
      </c>
      <c r="G14" s="45" t="s">
        <v>255</v>
      </c>
      <c r="H14" s="10">
        <v>8</v>
      </c>
      <c r="I14" s="10">
        <v>2100</v>
      </c>
      <c r="J14" s="10">
        <v>22200</v>
      </c>
      <c r="K14" s="10">
        <v>10.6</v>
      </c>
      <c r="L14" s="10" t="s">
        <v>15</v>
      </c>
      <c r="M14" s="11">
        <v>10.6</v>
      </c>
      <c r="N14" s="10">
        <v>22200</v>
      </c>
      <c r="O14" s="10" t="s">
        <v>16</v>
      </c>
      <c r="P14" s="10">
        <v>725</v>
      </c>
      <c r="Q14" s="10">
        <v>2157</v>
      </c>
      <c r="R14" s="10" t="s">
        <v>15</v>
      </c>
      <c r="S14" s="10" t="s">
        <v>20</v>
      </c>
      <c r="T14" s="10" t="s">
        <v>21</v>
      </c>
      <c r="U14" s="6"/>
    </row>
    <row r="15" spans="1:21" ht="30.75" customHeight="1">
      <c r="A15" s="45">
        <v>9</v>
      </c>
      <c r="B15" s="46" t="s">
        <v>358</v>
      </c>
      <c r="C15" s="47" t="s">
        <v>57</v>
      </c>
      <c r="D15" s="48"/>
      <c r="E15" s="48" t="s">
        <v>212</v>
      </c>
      <c r="F15" s="48" t="s">
        <v>147</v>
      </c>
      <c r="G15" s="45" t="s">
        <v>256</v>
      </c>
      <c r="H15" s="10">
        <v>9</v>
      </c>
      <c r="I15" s="10">
        <v>2268.5</v>
      </c>
      <c r="J15" s="10">
        <v>2268.5</v>
      </c>
      <c r="K15" s="10">
        <v>18.4</v>
      </c>
      <c r="L15" s="18" t="s">
        <v>93</v>
      </c>
      <c r="M15" s="10">
        <v>7</v>
      </c>
      <c r="N15" s="18" t="s">
        <v>94</v>
      </c>
      <c r="O15" s="10"/>
      <c r="P15" s="10"/>
      <c r="Q15" s="10"/>
      <c r="R15" s="10"/>
      <c r="S15" s="10" t="s">
        <v>20</v>
      </c>
      <c r="T15" s="10"/>
      <c r="U15" s="6"/>
    </row>
    <row r="16" spans="1:21" ht="30.75" customHeight="1">
      <c r="A16" s="45">
        <v>10</v>
      </c>
      <c r="B16" s="46" t="s">
        <v>358</v>
      </c>
      <c r="C16" s="47" t="s">
        <v>46</v>
      </c>
      <c r="D16" s="48">
        <v>5546</v>
      </c>
      <c r="E16" s="48" t="s">
        <v>212</v>
      </c>
      <c r="F16" s="48" t="s">
        <v>147</v>
      </c>
      <c r="G16" s="45" t="s">
        <v>257</v>
      </c>
      <c r="H16" s="10">
        <v>10</v>
      </c>
      <c r="I16" s="10">
        <v>403.5</v>
      </c>
      <c r="J16" s="10">
        <v>1667.2</v>
      </c>
      <c r="K16" s="10">
        <v>3.5</v>
      </c>
      <c r="L16" s="10" t="s">
        <v>38</v>
      </c>
      <c r="M16" s="10">
        <v>3.5</v>
      </c>
      <c r="N16" s="10">
        <v>1667.2</v>
      </c>
      <c r="O16" s="10"/>
      <c r="P16" s="10"/>
      <c r="Q16" s="10"/>
      <c r="R16" s="10"/>
      <c r="S16" s="10" t="s">
        <v>20</v>
      </c>
      <c r="T16" s="10"/>
      <c r="U16" s="6"/>
    </row>
    <row r="17" spans="1:21" ht="30.75" customHeight="1">
      <c r="A17" s="45">
        <v>11</v>
      </c>
      <c r="B17" s="46" t="s">
        <v>358</v>
      </c>
      <c r="C17" s="47" t="s">
        <v>26</v>
      </c>
      <c r="D17" s="48">
        <v>5487</v>
      </c>
      <c r="E17" s="48" t="s">
        <v>212</v>
      </c>
      <c r="F17" s="48" t="s">
        <v>147</v>
      </c>
      <c r="G17" s="45" t="s">
        <v>258</v>
      </c>
      <c r="H17" s="10">
        <v>11</v>
      </c>
      <c r="I17" s="10">
        <v>625.7</v>
      </c>
      <c r="J17" s="10">
        <v>5428</v>
      </c>
      <c r="K17" s="10">
        <v>9.7</v>
      </c>
      <c r="L17" s="10" t="s">
        <v>15</v>
      </c>
      <c r="M17" s="10">
        <v>9.7</v>
      </c>
      <c r="N17" s="10">
        <v>5428</v>
      </c>
      <c r="O17" s="10" t="s">
        <v>16</v>
      </c>
      <c r="P17" s="10">
        <v>767.9</v>
      </c>
      <c r="Q17" s="10">
        <v>2081.7</v>
      </c>
      <c r="R17" s="10" t="s">
        <v>15</v>
      </c>
      <c r="S17" s="10" t="s">
        <v>20</v>
      </c>
      <c r="T17" s="10" t="s">
        <v>21</v>
      </c>
      <c r="U17" s="6"/>
    </row>
    <row r="18" spans="1:21" ht="30.75" customHeight="1">
      <c r="A18" s="45">
        <v>12</v>
      </c>
      <c r="B18" s="46" t="s">
        <v>358</v>
      </c>
      <c r="C18" s="47" t="s">
        <v>60</v>
      </c>
      <c r="D18" s="48">
        <v>5665</v>
      </c>
      <c r="E18" s="48" t="s">
        <v>212</v>
      </c>
      <c r="F18" s="48" t="s">
        <v>147</v>
      </c>
      <c r="G18" s="45" t="s">
        <v>259</v>
      </c>
      <c r="H18" s="10">
        <v>12</v>
      </c>
      <c r="I18" s="10">
        <v>1330</v>
      </c>
      <c r="J18" s="10">
        <v>5320</v>
      </c>
      <c r="K18" s="10">
        <v>4</v>
      </c>
      <c r="L18" s="10" t="s">
        <v>38</v>
      </c>
      <c r="M18" s="10">
        <v>4</v>
      </c>
      <c r="N18" s="10">
        <v>5320</v>
      </c>
      <c r="O18" s="10"/>
      <c r="P18" s="10"/>
      <c r="Q18" s="10"/>
      <c r="R18" s="10"/>
      <c r="S18" s="10" t="s">
        <v>20</v>
      </c>
      <c r="T18" s="10"/>
      <c r="U18" s="6"/>
    </row>
    <row r="19" spans="1:21" ht="30.75" customHeight="1">
      <c r="A19" s="45">
        <v>13</v>
      </c>
      <c r="B19" s="46" t="s">
        <v>358</v>
      </c>
      <c r="C19" s="47" t="s">
        <v>63</v>
      </c>
      <c r="D19" s="48"/>
      <c r="E19" s="48" t="s">
        <v>212</v>
      </c>
      <c r="F19" s="48" t="s">
        <v>147</v>
      </c>
      <c r="G19" s="45" t="s">
        <v>260</v>
      </c>
      <c r="H19" s="10">
        <v>13</v>
      </c>
      <c r="I19" s="10">
        <v>690</v>
      </c>
      <c r="J19" s="10">
        <v>690</v>
      </c>
      <c r="K19" s="10">
        <v>22.3</v>
      </c>
      <c r="L19" s="10" t="s">
        <v>39</v>
      </c>
      <c r="M19" s="10">
        <v>6.8</v>
      </c>
      <c r="N19" s="10">
        <v>4687</v>
      </c>
      <c r="O19" s="10"/>
      <c r="P19" s="10"/>
      <c r="Q19" s="10"/>
      <c r="R19" s="10"/>
      <c r="S19" s="10" t="s">
        <v>17</v>
      </c>
      <c r="T19" s="10">
        <v>690</v>
      </c>
      <c r="U19" s="6"/>
    </row>
    <row r="20" spans="1:21" ht="30.75" customHeight="1">
      <c r="A20" s="45">
        <v>14</v>
      </c>
      <c r="B20" s="46" t="s">
        <v>358</v>
      </c>
      <c r="C20" s="47" t="s">
        <v>32</v>
      </c>
      <c r="D20" s="48">
        <v>5679</v>
      </c>
      <c r="E20" s="48" t="s">
        <v>212</v>
      </c>
      <c r="F20" s="48" t="s">
        <v>147</v>
      </c>
      <c r="G20" s="45" t="s">
        <v>261</v>
      </c>
      <c r="H20" s="10">
        <v>14</v>
      </c>
      <c r="I20" s="10">
        <v>870</v>
      </c>
      <c r="J20" s="10">
        <v>5220</v>
      </c>
      <c r="K20" s="10">
        <v>6</v>
      </c>
      <c r="L20" s="10" t="s">
        <v>58</v>
      </c>
      <c r="M20" s="10">
        <v>6</v>
      </c>
      <c r="N20" s="11" t="s">
        <v>207</v>
      </c>
      <c r="O20" s="10"/>
      <c r="P20" s="10">
        <v>235</v>
      </c>
      <c r="Q20" s="10">
        <v>219</v>
      </c>
      <c r="R20" s="10" t="s">
        <v>15</v>
      </c>
      <c r="S20" s="10" t="s">
        <v>20</v>
      </c>
      <c r="T20" s="10"/>
      <c r="U20" s="6"/>
    </row>
    <row r="21" spans="1:21" ht="30.75" customHeight="1">
      <c r="A21" s="45">
        <v>15</v>
      </c>
      <c r="B21" s="46" t="s">
        <v>358</v>
      </c>
      <c r="C21" s="47" t="s">
        <v>105</v>
      </c>
      <c r="D21" s="48">
        <v>5540</v>
      </c>
      <c r="E21" s="48" t="s">
        <v>212</v>
      </c>
      <c r="F21" s="48" t="s">
        <v>147</v>
      </c>
      <c r="G21" s="45" t="s">
        <v>262</v>
      </c>
      <c r="H21" s="10">
        <v>15</v>
      </c>
      <c r="I21" s="10">
        <v>946.8</v>
      </c>
      <c r="J21" s="10">
        <v>4489.9</v>
      </c>
      <c r="K21" s="10">
        <v>5</v>
      </c>
      <c r="L21" s="10" t="s">
        <v>15</v>
      </c>
      <c r="M21" s="10">
        <v>5</v>
      </c>
      <c r="N21" s="10">
        <v>4489.9</v>
      </c>
      <c r="O21" s="10" t="s">
        <v>16</v>
      </c>
      <c r="P21" s="10">
        <v>538.1</v>
      </c>
      <c r="Q21" s="10">
        <v>1256</v>
      </c>
      <c r="R21" s="10" t="s">
        <v>15</v>
      </c>
      <c r="S21" s="10" t="s">
        <v>20</v>
      </c>
      <c r="T21" s="10"/>
      <c r="U21" s="6"/>
    </row>
    <row r="22" spans="1:21" ht="30.75" customHeight="1">
      <c r="A22" s="45">
        <v>16</v>
      </c>
      <c r="B22" s="46" t="s">
        <v>358</v>
      </c>
      <c r="C22" s="47" t="s">
        <v>263</v>
      </c>
      <c r="D22" s="48">
        <v>5529</v>
      </c>
      <c r="E22" s="48" t="s">
        <v>212</v>
      </c>
      <c r="F22" s="48" t="s">
        <v>147</v>
      </c>
      <c r="G22" s="45" t="s">
        <v>264</v>
      </c>
      <c r="H22" s="10">
        <v>16</v>
      </c>
      <c r="I22" s="10">
        <v>531.6</v>
      </c>
      <c r="J22" s="10">
        <v>2085.8</v>
      </c>
      <c r="K22" s="10">
        <v>3.9</v>
      </c>
      <c r="L22" s="11" t="s">
        <v>149</v>
      </c>
      <c r="M22" s="10">
        <v>3.9</v>
      </c>
      <c r="N22" s="11" t="s">
        <v>172</v>
      </c>
      <c r="O22" s="10"/>
      <c r="P22" s="10"/>
      <c r="Q22" s="10"/>
      <c r="R22" s="10"/>
      <c r="S22" s="10" t="s">
        <v>20</v>
      </c>
      <c r="T22" s="10"/>
      <c r="U22" s="6"/>
    </row>
    <row r="23" spans="1:21" ht="30.75" customHeight="1">
      <c r="A23" s="45">
        <v>17</v>
      </c>
      <c r="B23" s="46" t="s">
        <v>358</v>
      </c>
      <c r="C23" s="47" t="s">
        <v>88</v>
      </c>
      <c r="D23" s="48">
        <v>5531</v>
      </c>
      <c r="E23" s="48" t="s">
        <v>212</v>
      </c>
      <c r="F23" s="48" t="s">
        <v>147</v>
      </c>
      <c r="G23" s="45" t="s">
        <v>265</v>
      </c>
      <c r="H23" s="10">
        <v>17</v>
      </c>
      <c r="I23" s="10">
        <v>390</v>
      </c>
      <c r="J23" s="10">
        <v>1560</v>
      </c>
      <c r="K23" s="10">
        <v>4</v>
      </c>
      <c r="L23" s="10" t="s">
        <v>38</v>
      </c>
      <c r="M23" s="10">
        <v>4</v>
      </c>
      <c r="N23" s="10">
        <v>1560</v>
      </c>
      <c r="O23" s="10"/>
      <c r="P23" s="10"/>
      <c r="Q23" s="10"/>
      <c r="R23" s="10"/>
      <c r="S23" s="10" t="s">
        <v>20</v>
      </c>
      <c r="T23" s="10"/>
      <c r="U23" s="6"/>
    </row>
    <row r="24" spans="1:21" ht="30.75" customHeight="1">
      <c r="A24" s="45">
        <v>18</v>
      </c>
      <c r="B24" s="46" t="s">
        <v>358</v>
      </c>
      <c r="C24" s="47" t="s">
        <v>61</v>
      </c>
      <c r="D24" s="48">
        <v>5664</v>
      </c>
      <c r="E24" s="48" t="s">
        <v>212</v>
      </c>
      <c r="F24" s="48" t="s">
        <v>147</v>
      </c>
      <c r="G24" s="45" t="s">
        <v>266</v>
      </c>
      <c r="H24" s="10">
        <v>18</v>
      </c>
      <c r="I24" s="10">
        <v>410</v>
      </c>
      <c r="J24" s="10">
        <v>1640</v>
      </c>
      <c r="K24" s="10">
        <v>4</v>
      </c>
      <c r="L24" s="10" t="s">
        <v>206</v>
      </c>
      <c r="M24" s="10">
        <v>4</v>
      </c>
      <c r="N24" s="10">
        <v>1640</v>
      </c>
      <c r="O24" s="10"/>
      <c r="P24" s="10"/>
      <c r="Q24" s="10"/>
      <c r="R24" s="10"/>
      <c r="S24" s="10" t="s">
        <v>20</v>
      </c>
      <c r="T24" s="10"/>
      <c r="U24" s="6"/>
    </row>
    <row r="25" spans="1:21" ht="30.75" customHeight="1">
      <c r="A25" s="45">
        <v>19</v>
      </c>
      <c r="B25" s="46" t="s">
        <v>358</v>
      </c>
      <c r="C25" s="47" t="s">
        <v>113</v>
      </c>
      <c r="D25" s="48"/>
      <c r="E25" s="48" t="s">
        <v>213</v>
      </c>
      <c r="F25" s="48" t="s">
        <v>147</v>
      </c>
      <c r="G25" s="45" t="s">
        <v>267</v>
      </c>
      <c r="H25" s="10">
        <v>19</v>
      </c>
      <c r="I25" s="10">
        <v>668</v>
      </c>
      <c r="J25" s="10">
        <v>668</v>
      </c>
      <c r="K25" s="10">
        <v>3.4</v>
      </c>
      <c r="L25" s="10">
        <v>0</v>
      </c>
      <c r="M25" s="10"/>
      <c r="N25" s="10"/>
      <c r="O25" s="10"/>
      <c r="P25" s="10"/>
      <c r="Q25" s="10"/>
      <c r="R25" s="10"/>
      <c r="S25" s="10"/>
      <c r="T25" s="10"/>
      <c r="U25" s="6"/>
    </row>
    <row r="26" spans="1:21" ht="30.75" customHeight="1">
      <c r="A26" s="45">
        <v>20</v>
      </c>
      <c r="B26" s="46" t="s">
        <v>358</v>
      </c>
      <c r="C26" s="47" t="s">
        <v>14</v>
      </c>
      <c r="D26" s="48">
        <v>5448</v>
      </c>
      <c r="E26" s="48" t="s">
        <v>212</v>
      </c>
      <c r="F26" s="48" t="s">
        <v>147</v>
      </c>
      <c r="G26" s="45" t="s">
        <v>268</v>
      </c>
      <c r="H26" s="10">
        <v>20</v>
      </c>
      <c r="I26" s="10">
        <v>2360</v>
      </c>
      <c r="J26" s="10">
        <v>29500</v>
      </c>
      <c r="K26" s="10">
        <v>12.5</v>
      </c>
      <c r="L26" s="10" t="s">
        <v>15</v>
      </c>
      <c r="M26" s="10">
        <v>12.5</v>
      </c>
      <c r="N26" s="10">
        <v>29972</v>
      </c>
      <c r="O26" s="10" t="s">
        <v>16</v>
      </c>
      <c r="P26" s="10">
        <v>2091</v>
      </c>
      <c r="Q26" s="10">
        <v>6966</v>
      </c>
      <c r="R26" s="10" t="s">
        <v>15</v>
      </c>
      <c r="S26" s="10" t="s">
        <v>17</v>
      </c>
      <c r="T26" s="10">
        <v>1500</v>
      </c>
      <c r="U26" s="6"/>
    </row>
    <row r="27" spans="1:21" ht="30.75" customHeight="1">
      <c r="A27" s="45">
        <v>21</v>
      </c>
      <c r="B27" s="46" t="s">
        <v>358</v>
      </c>
      <c r="C27" s="47" t="s">
        <v>114</v>
      </c>
      <c r="D27" s="48"/>
      <c r="E27" s="48"/>
      <c r="F27" s="48" t="s">
        <v>147</v>
      </c>
      <c r="G27" s="45" t="s">
        <v>269</v>
      </c>
      <c r="H27" s="10">
        <v>21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32" t="s">
        <v>240</v>
      </c>
    </row>
    <row r="28" spans="1:21" ht="30.75" customHeight="1">
      <c r="A28" s="45">
        <v>22</v>
      </c>
      <c r="B28" s="46" t="s">
        <v>358</v>
      </c>
      <c r="C28" s="47" t="s">
        <v>30</v>
      </c>
      <c r="D28" s="48"/>
      <c r="E28" s="48" t="s">
        <v>212</v>
      </c>
      <c r="F28" s="48" t="s">
        <v>147</v>
      </c>
      <c r="G28" s="45" t="s">
        <v>270</v>
      </c>
      <c r="H28" s="10">
        <v>22</v>
      </c>
      <c r="I28" s="10">
        <v>484.5</v>
      </c>
      <c r="J28" s="10">
        <v>484.5</v>
      </c>
      <c r="K28" s="10">
        <v>19.8</v>
      </c>
      <c r="L28" s="10" t="s">
        <v>15</v>
      </c>
      <c r="M28" s="10">
        <v>11</v>
      </c>
      <c r="N28" s="10" t="s">
        <v>31</v>
      </c>
      <c r="O28" s="10" t="s">
        <v>16</v>
      </c>
      <c r="P28" s="10">
        <v>878</v>
      </c>
      <c r="Q28" s="10">
        <v>2819</v>
      </c>
      <c r="R28" s="10" t="s">
        <v>15</v>
      </c>
      <c r="S28" s="10" t="s">
        <v>17</v>
      </c>
      <c r="T28" s="10">
        <v>484.5</v>
      </c>
      <c r="U28" s="6"/>
    </row>
    <row r="29" spans="1:21" ht="30.75" customHeight="1">
      <c r="A29" s="45">
        <v>23</v>
      </c>
      <c r="B29" s="46" t="s">
        <v>358</v>
      </c>
      <c r="C29" s="47" t="s">
        <v>22</v>
      </c>
      <c r="D29" s="48">
        <v>5477</v>
      </c>
      <c r="E29" s="48" t="s">
        <v>212</v>
      </c>
      <c r="F29" s="48" t="s">
        <v>147</v>
      </c>
      <c r="G29" s="45" t="s">
        <v>271</v>
      </c>
      <c r="H29" s="10">
        <v>23</v>
      </c>
      <c r="I29" s="10">
        <v>1962.6</v>
      </c>
      <c r="J29" s="10">
        <v>19850.1</v>
      </c>
      <c r="K29" s="10">
        <v>10.1</v>
      </c>
      <c r="L29" s="11" t="s">
        <v>149</v>
      </c>
      <c r="M29" s="11">
        <v>10.1</v>
      </c>
      <c r="N29" s="11" t="s">
        <v>150</v>
      </c>
      <c r="O29" s="10" t="s">
        <v>16</v>
      </c>
      <c r="P29" s="10">
        <v>1020</v>
      </c>
      <c r="Q29" s="10">
        <v>4224</v>
      </c>
      <c r="R29" s="10" t="s">
        <v>15</v>
      </c>
      <c r="S29" s="10" t="s">
        <v>20</v>
      </c>
      <c r="T29" s="10" t="s">
        <v>21</v>
      </c>
      <c r="U29" s="6"/>
    </row>
    <row r="30" spans="1:21" ht="30.75" customHeight="1">
      <c r="A30" s="45">
        <v>24</v>
      </c>
      <c r="B30" s="46" t="s">
        <v>358</v>
      </c>
      <c r="C30" s="47" t="s">
        <v>115</v>
      </c>
      <c r="D30" s="48"/>
      <c r="E30" s="48" t="s">
        <v>213</v>
      </c>
      <c r="F30" s="48" t="s">
        <v>147</v>
      </c>
      <c r="G30" s="45" t="s">
        <v>272</v>
      </c>
      <c r="H30" s="10">
        <v>24</v>
      </c>
      <c r="I30" s="10">
        <v>458</v>
      </c>
      <c r="J30" s="10">
        <v>458</v>
      </c>
      <c r="K30" s="10">
        <v>5.6</v>
      </c>
      <c r="L30" s="10"/>
      <c r="M30" s="10"/>
      <c r="N30" s="10"/>
      <c r="O30" s="10"/>
      <c r="P30" s="10"/>
      <c r="Q30" s="10"/>
      <c r="R30" s="10"/>
      <c r="S30" s="10"/>
      <c r="T30" s="10"/>
      <c r="U30" s="6"/>
    </row>
    <row r="31" spans="1:21" ht="30.75" customHeight="1">
      <c r="A31" s="45">
        <v>25</v>
      </c>
      <c r="B31" s="46" t="s">
        <v>358</v>
      </c>
      <c r="C31" s="47" t="s">
        <v>70</v>
      </c>
      <c r="D31" s="48"/>
      <c r="E31" s="48" t="s">
        <v>212</v>
      </c>
      <c r="F31" s="48" t="s">
        <v>147</v>
      </c>
      <c r="G31" s="45" t="s">
        <v>273</v>
      </c>
      <c r="H31" s="10">
        <v>25</v>
      </c>
      <c r="I31" s="10">
        <v>500</v>
      </c>
      <c r="J31" s="10">
        <v>500</v>
      </c>
      <c r="K31" s="10">
        <v>12.6</v>
      </c>
      <c r="L31" s="10" t="s">
        <v>39</v>
      </c>
      <c r="M31" s="10">
        <v>7</v>
      </c>
      <c r="N31" s="10">
        <v>3500</v>
      </c>
      <c r="O31" s="10"/>
      <c r="P31" s="10"/>
      <c r="Q31" s="10"/>
      <c r="R31" s="10"/>
      <c r="S31" s="10" t="s">
        <v>20</v>
      </c>
      <c r="T31" s="10"/>
      <c r="U31" s="6"/>
    </row>
    <row r="32" spans="1:21" ht="30.75" customHeight="1">
      <c r="A32" s="45">
        <v>26</v>
      </c>
      <c r="B32" s="46" t="s">
        <v>358</v>
      </c>
      <c r="C32" s="47" t="s">
        <v>117</v>
      </c>
      <c r="D32" s="48">
        <v>5473</v>
      </c>
      <c r="E32" s="48" t="s">
        <v>213</v>
      </c>
      <c r="F32" s="48" t="s">
        <v>147</v>
      </c>
      <c r="G32" s="45" t="s">
        <v>274</v>
      </c>
      <c r="H32" s="10">
        <v>27</v>
      </c>
      <c r="I32" s="10">
        <v>402.5</v>
      </c>
      <c r="J32" s="10">
        <v>1690.4</v>
      </c>
      <c r="K32" s="10">
        <v>4.2</v>
      </c>
      <c r="L32" s="11" t="s">
        <v>151</v>
      </c>
      <c r="M32" s="10">
        <v>4.2</v>
      </c>
      <c r="N32" s="11">
        <v>1690.4</v>
      </c>
      <c r="O32" s="10"/>
      <c r="P32" s="10"/>
      <c r="Q32" s="10"/>
      <c r="R32" s="10"/>
      <c r="S32" s="10"/>
      <c r="T32" s="10"/>
      <c r="U32" s="6"/>
    </row>
    <row r="33" spans="1:21" ht="30.75" customHeight="1">
      <c r="A33" s="45">
        <v>27</v>
      </c>
      <c r="B33" s="46" t="s">
        <v>358</v>
      </c>
      <c r="C33" s="47" t="s">
        <v>76</v>
      </c>
      <c r="D33" s="48">
        <v>5671</v>
      </c>
      <c r="E33" s="48" t="s">
        <v>212</v>
      </c>
      <c r="F33" s="48" t="s">
        <v>147</v>
      </c>
      <c r="G33" s="45" t="s">
        <v>275</v>
      </c>
      <c r="H33" s="10">
        <v>28</v>
      </c>
      <c r="I33" s="10">
        <v>275</v>
      </c>
      <c r="J33" s="10">
        <v>1237.5</v>
      </c>
      <c r="K33" s="10">
        <v>4.5</v>
      </c>
      <c r="L33" s="10" t="s">
        <v>39</v>
      </c>
      <c r="M33" s="10">
        <v>4.5</v>
      </c>
      <c r="N33" s="10">
        <v>1237.5</v>
      </c>
      <c r="O33" s="10"/>
      <c r="P33" s="10"/>
      <c r="Q33" s="10"/>
      <c r="R33" s="10"/>
      <c r="S33" s="10" t="s">
        <v>20</v>
      </c>
      <c r="T33" s="10"/>
      <c r="U33" s="6"/>
    </row>
    <row r="34" spans="1:21" ht="30.75" customHeight="1">
      <c r="A34" s="45">
        <v>28</v>
      </c>
      <c r="B34" s="46" t="s">
        <v>358</v>
      </c>
      <c r="C34" s="48" t="s">
        <v>118</v>
      </c>
      <c r="D34" s="48">
        <v>5603</v>
      </c>
      <c r="E34" s="48" t="s">
        <v>215</v>
      </c>
      <c r="F34" s="48" t="s">
        <v>147</v>
      </c>
      <c r="G34" s="45" t="s">
        <v>276</v>
      </c>
      <c r="H34" s="10">
        <v>31</v>
      </c>
      <c r="I34" s="10">
        <v>849.1</v>
      </c>
      <c r="J34" s="10">
        <v>3957.6</v>
      </c>
      <c r="K34" s="10">
        <v>4.7</v>
      </c>
      <c r="L34" s="11" t="s">
        <v>149</v>
      </c>
      <c r="M34" s="10" t="s">
        <v>187</v>
      </c>
      <c r="N34" s="11" t="s">
        <v>198</v>
      </c>
      <c r="O34" s="13"/>
      <c r="P34" s="13"/>
      <c r="Q34" s="13"/>
      <c r="R34" s="13"/>
      <c r="S34" s="13"/>
      <c r="T34" s="13"/>
      <c r="U34" s="9"/>
    </row>
    <row r="35" spans="1:21" ht="30.75" customHeight="1">
      <c r="A35" s="45">
        <v>29</v>
      </c>
      <c r="B35" s="46" t="s">
        <v>358</v>
      </c>
      <c r="C35" s="47" t="s">
        <v>106</v>
      </c>
      <c r="D35" s="48">
        <v>5544</v>
      </c>
      <c r="E35" s="48" t="s">
        <v>212</v>
      </c>
      <c r="F35" s="48" t="s">
        <v>147</v>
      </c>
      <c r="G35" s="45" t="s">
        <v>277</v>
      </c>
      <c r="H35" s="10">
        <v>32</v>
      </c>
      <c r="I35" s="10">
        <v>1007.7</v>
      </c>
      <c r="J35" s="10">
        <v>3845.1</v>
      </c>
      <c r="K35" s="10">
        <v>3.8</v>
      </c>
      <c r="L35" s="11" t="s">
        <v>149</v>
      </c>
      <c r="M35" s="10">
        <v>3.8</v>
      </c>
      <c r="N35" s="11" t="s">
        <v>175</v>
      </c>
      <c r="O35" s="10"/>
      <c r="P35" s="10"/>
      <c r="Q35" s="10"/>
      <c r="R35" s="10"/>
      <c r="S35" s="10" t="s">
        <v>20</v>
      </c>
      <c r="T35" s="10"/>
      <c r="U35" s="6"/>
    </row>
    <row r="36" spans="1:21" ht="30.75" customHeight="1">
      <c r="A36" s="45">
        <v>30</v>
      </c>
      <c r="B36" s="46" t="s">
        <v>358</v>
      </c>
      <c r="C36" s="47" t="s">
        <v>101</v>
      </c>
      <c r="D36" s="48">
        <v>5604</v>
      </c>
      <c r="E36" s="48" t="s">
        <v>212</v>
      </c>
      <c r="F36" s="48" t="s">
        <v>147</v>
      </c>
      <c r="G36" s="45" t="s">
        <v>278</v>
      </c>
      <c r="H36" s="10">
        <v>33</v>
      </c>
      <c r="I36" s="10">
        <v>547.7</v>
      </c>
      <c r="J36" s="10">
        <v>3286.2</v>
      </c>
      <c r="K36" s="10">
        <v>6</v>
      </c>
      <c r="L36" s="10" t="s">
        <v>39</v>
      </c>
      <c r="M36" s="10">
        <v>6</v>
      </c>
      <c r="N36" s="10">
        <v>3286.2</v>
      </c>
      <c r="O36" s="10"/>
      <c r="P36" s="10"/>
      <c r="Q36" s="10"/>
      <c r="R36" s="10"/>
      <c r="S36" s="10" t="s">
        <v>20</v>
      </c>
      <c r="T36" s="10"/>
      <c r="U36" s="6"/>
    </row>
    <row r="37" spans="1:21" ht="30.75" customHeight="1">
      <c r="A37" s="45">
        <v>31</v>
      </c>
      <c r="B37" s="46" t="s">
        <v>358</v>
      </c>
      <c r="C37" s="47" t="s">
        <v>24</v>
      </c>
      <c r="D37" s="48">
        <v>5472</v>
      </c>
      <c r="E37" s="48" t="s">
        <v>212</v>
      </c>
      <c r="F37" s="48" t="s">
        <v>147</v>
      </c>
      <c r="G37" s="45" t="s">
        <v>279</v>
      </c>
      <c r="H37" s="10">
        <v>34</v>
      </c>
      <c r="I37" s="10">
        <v>3233.7</v>
      </c>
      <c r="J37" s="10">
        <v>26038.9</v>
      </c>
      <c r="K37" s="10">
        <v>8.4</v>
      </c>
      <c r="L37" s="11" t="s">
        <v>149</v>
      </c>
      <c r="M37" s="10">
        <v>8.4</v>
      </c>
      <c r="N37" s="11" t="s">
        <v>169</v>
      </c>
      <c r="O37" s="10" t="s">
        <v>16</v>
      </c>
      <c r="P37" s="10">
        <v>2264</v>
      </c>
      <c r="Q37" s="10">
        <v>4755</v>
      </c>
      <c r="R37" s="10" t="s">
        <v>15</v>
      </c>
      <c r="S37" s="10" t="s">
        <v>20</v>
      </c>
      <c r="T37" s="10" t="s">
        <v>21</v>
      </c>
      <c r="U37" s="10"/>
    </row>
    <row r="38" spans="1:21" ht="30.75" customHeight="1">
      <c r="A38" s="45">
        <v>32</v>
      </c>
      <c r="B38" s="46" t="s">
        <v>358</v>
      </c>
      <c r="C38" s="47" t="s">
        <v>33</v>
      </c>
      <c r="D38" s="48">
        <v>5661</v>
      </c>
      <c r="E38" s="48" t="s">
        <v>212</v>
      </c>
      <c r="F38" s="48" t="s">
        <v>147</v>
      </c>
      <c r="G38" s="45" t="s">
        <v>280</v>
      </c>
      <c r="H38" s="10">
        <v>35</v>
      </c>
      <c r="I38" s="10">
        <v>940</v>
      </c>
      <c r="J38" s="10">
        <v>4888</v>
      </c>
      <c r="K38" s="10">
        <v>5.2</v>
      </c>
      <c r="L38" s="11" t="s">
        <v>149</v>
      </c>
      <c r="M38" s="10">
        <v>5.2</v>
      </c>
      <c r="N38" s="11" t="s">
        <v>205</v>
      </c>
      <c r="O38" s="10"/>
      <c r="P38" s="10"/>
      <c r="Q38" s="10"/>
      <c r="R38" s="10"/>
      <c r="S38" s="10" t="s">
        <v>20</v>
      </c>
      <c r="T38" s="10"/>
      <c r="U38" s="6"/>
    </row>
    <row r="39" spans="1:21" ht="30.75" customHeight="1">
      <c r="A39" s="45">
        <v>33</v>
      </c>
      <c r="B39" s="46" t="s">
        <v>358</v>
      </c>
      <c r="C39" s="47" t="s">
        <v>55</v>
      </c>
      <c r="D39" s="48">
        <v>5537</v>
      </c>
      <c r="E39" s="48" t="s">
        <v>212</v>
      </c>
      <c r="F39" s="48" t="s">
        <v>147</v>
      </c>
      <c r="G39" s="45" t="s">
        <v>281</v>
      </c>
      <c r="H39" s="10">
        <v>36</v>
      </c>
      <c r="I39" s="10">
        <v>3310</v>
      </c>
      <c r="J39" s="10">
        <v>13240</v>
      </c>
      <c r="K39" s="10">
        <v>4</v>
      </c>
      <c r="L39" s="11" t="s">
        <v>149</v>
      </c>
      <c r="M39" s="10">
        <v>4</v>
      </c>
      <c r="N39" s="11" t="s">
        <v>168</v>
      </c>
      <c r="O39" s="10"/>
      <c r="P39" s="10"/>
      <c r="Q39" s="10"/>
      <c r="R39" s="10"/>
      <c r="S39" s="10" t="s">
        <v>20</v>
      </c>
      <c r="T39" s="10"/>
      <c r="U39" s="6"/>
    </row>
    <row r="40" spans="1:21" ht="30.75" customHeight="1">
      <c r="A40" s="45">
        <v>34</v>
      </c>
      <c r="B40" s="46" t="s">
        <v>358</v>
      </c>
      <c r="C40" s="47" t="s">
        <v>35</v>
      </c>
      <c r="D40" s="48"/>
      <c r="E40" s="48" t="s">
        <v>212</v>
      </c>
      <c r="F40" s="48" t="s">
        <v>147</v>
      </c>
      <c r="G40" s="45" t="s">
        <v>282</v>
      </c>
      <c r="H40" s="10">
        <v>37</v>
      </c>
      <c r="I40" s="10">
        <v>1744.4</v>
      </c>
      <c r="J40" s="10">
        <v>1744.4</v>
      </c>
      <c r="K40" s="10">
        <v>20</v>
      </c>
      <c r="L40" s="10" t="s">
        <v>58</v>
      </c>
      <c r="M40" s="10">
        <v>7</v>
      </c>
      <c r="N40" s="18" t="s">
        <v>91</v>
      </c>
      <c r="O40" s="10" t="s">
        <v>16</v>
      </c>
      <c r="P40" s="10">
        <v>1073</v>
      </c>
      <c r="Q40" s="10">
        <v>2130</v>
      </c>
      <c r="R40" s="10" t="s">
        <v>15</v>
      </c>
      <c r="S40" s="10" t="s">
        <v>20</v>
      </c>
      <c r="T40" s="10"/>
      <c r="U40" s="6"/>
    </row>
    <row r="41" spans="1:21" ht="30.75" customHeight="1">
      <c r="A41" s="45">
        <v>35</v>
      </c>
      <c r="B41" s="46" t="s">
        <v>358</v>
      </c>
      <c r="C41" s="47" t="s">
        <v>65</v>
      </c>
      <c r="D41" s="48"/>
      <c r="E41" s="48" t="s">
        <v>212</v>
      </c>
      <c r="F41" s="48" t="s">
        <v>147</v>
      </c>
      <c r="G41" s="45" t="s">
        <v>283</v>
      </c>
      <c r="H41" s="10">
        <v>38</v>
      </c>
      <c r="I41" s="10">
        <v>3023.3</v>
      </c>
      <c r="J41" s="10">
        <v>3023.3</v>
      </c>
      <c r="K41" s="10">
        <v>20.3</v>
      </c>
      <c r="L41" s="18" t="s">
        <v>95</v>
      </c>
      <c r="M41" s="10">
        <v>7</v>
      </c>
      <c r="N41" s="18" t="s">
        <v>96</v>
      </c>
      <c r="O41" s="10"/>
      <c r="P41" s="10"/>
      <c r="Q41" s="10"/>
      <c r="R41" s="10"/>
      <c r="S41" s="10" t="s">
        <v>20</v>
      </c>
      <c r="T41" s="10"/>
      <c r="U41" s="6"/>
    </row>
    <row r="42" spans="1:21" ht="30.75" customHeight="1">
      <c r="A42" s="45">
        <v>36</v>
      </c>
      <c r="B42" s="46" t="s">
        <v>358</v>
      </c>
      <c r="C42" s="47" t="s">
        <v>89</v>
      </c>
      <c r="D42" s="48">
        <v>5527</v>
      </c>
      <c r="E42" s="48" t="s">
        <v>212</v>
      </c>
      <c r="F42" s="48" t="s">
        <v>147</v>
      </c>
      <c r="G42" s="45" t="s">
        <v>284</v>
      </c>
      <c r="H42" s="10">
        <v>39</v>
      </c>
      <c r="I42" s="10">
        <v>1719</v>
      </c>
      <c r="J42" s="10">
        <v>7561</v>
      </c>
      <c r="K42" s="10">
        <v>4.4</v>
      </c>
      <c r="L42" s="10" t="s">
        <v>38</v>
      </c>
      <c r="M42" s="10">
        <v>4.4</v>
      </c>
      <c r="N42" s="18">
        <v>7561</v>
      </c>
      <c r="O42" s="10"/>
      <c r="P42" s="10"/>
      <c r="Q42" s="10"/>
      <c r="R42" s="10"/>
      <c r="S42" s="10" t="s">
        <v>20</v>
      </c>
      <c r="T42" s="10"/>
      <c r="U42" s="6"/>
    </row>
    <row r="43" spans="1:21" ht="30.75" customHeight="1">
      <c r="A43" s="45">
        <v>37</v>
      </c>
      <c r="B43" s="46" t="s">
        <v>358</v>
      </c>
      <c r="C43" s="48" t="s">
        <v>119</v>
      </c>
      <c r="D43" s="48"/>
      <c r="E43" s="48"/>
      <c r="F43" s="48" t="s">
        <v>147</v>
      </c>
      <c r="G43" s="45" t="s">
        <v>285</v>
      </c>
      <c r="H43" s="10">
        <v>40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32" t="s">
        <v>240</v>
      </c>
    </row>
    <row r="44" spans="1:21" ht="30.75" customHeight="1">
      <c r="A44" s="45">
        <v>38</v>
      </c>
      <c r="B44" s="46" t="s">
        <v>358</v>
      </c>
      <c r="C44" s="47" t="s">
        <v>59</v>
      </c>
      <c r="D44" s="48"/>
      <c r="E44" s="48" t="s">
        <v>212</v>
      </c>
      <c r="F44" s="48" t="s">
        <v>147</v>
      </c>
      <c r="G44" s="45" t="s">
        <v>286</v>
      </c>
      <c r="H44" s="10">
        <v>41</v>
      </c>
      <c r="I44" s="10">
        <v>1096.4</v>
      </c>
      <c r="J44" s="10">
        <v>1096.4</v>
      </c>
      <c r="K44" s="10">
        <v>16.7</v>
      </c>
      <c r="L44" s="10" t="s">
        <v>39</v>
      </c>
      <c r="M44" s="10">
        <v>7</v>
      </c>
      <c r="N44" s="10">
        <v>7675</v>
      </c>
      <c r="O44" s="10"/>
      <c r="P44" s="10"/>
      <c r="Q44" s="10"/>
      <c r="R44" s="10"/>
      <c r="S44" s="10" t="s">
        <v>20</v>
      </c>
      <c r="T44" s="10"/>
      <c r="U44" s="6"/>
    </row>
    <row r="45" spans="1:21" ht="30.75" customHeight="1">
      <c r="A45" s="45">
        <v>39</v>
      </c>
      <c r="B45" s="46" t="s">
        <v>358</v>
      </c>
      <c r="C45" s="47" t="s">
        <v>90</v>
      </c>
      <c r="D45" s="48">
        <v>5535</v>
      </c>
      <c r="E45" s="48" t="s">
        <v>212</v>
      </c>
      <c r="F45" s="48" t="s">
        <v>147</v>
      </c>
      <c r="G45" s="45" t="s">
        <v>287</v>
      </c>
      <c r="H45" s="10">
        <v>42</v>
      </c>
      <c r="I45" s="10">
        <v>3855.5</v>
      </c>
      <c r="J45" s="10">
        <v>23543</v>
      </c>
      <c r="K45" s="10">
        <v>6.5</v>
      </c>
      <c r="L45" s="18" t="s">
        <v>95</v>
      </c>
      <c r="M45" s="11" t="s">
        <v>200</v>
      </c>
      <c r="N45" s="18" t="s">
        <v>201</v>
      </c>
      <c r="O45" s="10"/>
      <c r="P45" s="10"/>
      <c r="Q45" s="10"/>
      <c r="R45" s="10"/>
      <c r="S45" s="10" t="s">
        <v>20</v>
      </c>
      <c r="T45" s="10"/>
      <c r="U45" s="6"/>
    </row>
    <row r="46" spans="1:21" ht="30.75" customHeight="1">
      <c r="A46" s="45">
        <v>40</v>
      </c>
      <c r="B46" s="46" t="s">
        <v>358</v>
      </c>
      <c r="C46" s="47" t="s">
        <v>82</v>
      </c>
      <c r="D46" s="48"/>
      <c r="E46" s="48" t="s">
        <v>212</v>
      </c>
      <c r="F46" s="48" t="s">
        <v>147</v>
      </c>
      <c r="G46" s="45" t="s">
        <v>288</v>
      </c>
      <c r="H46" s="10">
        <v>43</v>
      </c>
      <c r="I46" s="10">
        <v>1418.7</v>
      </c>
      <c r="J46" s="10">
        <v>1418.7</v>
      </c>
      <c r="K46" s="10">
        <v>20</v>
      </c>
      <c r="L46" s="10" t="s">
        <v>39</v>
      </c>
      <c r="M46" s="10">
        <v>4.5</v>
      </c>
      <c r="N46" s="10">
        <v>6465</v>
      </c>
      <c r="O46" s="10"/>
      <c r="P46" s="10"/>
      <c r="Q46" s="10"/>
      <c r="R46" s="10"/>
      <c r="S46" s="10" t="s">
        <v>20</v>
      </c>
      <c r="T46" s="10"/>
      <c r="U46" s="6"/>
    </row>
    <row r="47" spans="1:21" ht="30.75" customHeight="1">
      <c r="A47" s="45">
        <v>41</v>
      </c>
      <c r="B47" s="46" t="s">
        <v>358</v>
      </c>
      <c r="C47" s="47" t="s">
        <v>134</v>
      </c>
      <c r="D47" s="48">
        <v>5623</v>
      </c>
      <c r="E47" s="48" t="s">
        <v>215</v>
      </c>
      <c r="F47" s="48" t="s">
        <v>147</v>
      </c>
      <c r="G47" s="45" t="s">
        <v>289</v>
      </c>
      <c r="H47" s="10">
        <v>44</v>
      </c>
      <c r="I47" s="10">
        <v>779.5</v>
      </c>
      <c r="J47" s="10">
        <v>3835</v>
      </c>
      <c r="K47" s="10">
        <v>4.9</v>
      </c>
      <c r="L47" s="11" t="s">
        <v>149</v>
      </c>
      <c r="M47" s="10">
        <v>4.9</v>
      </c>
      <c r="N47" s="11" t="s">
        <v>191</v>
      </c>
      <c r="O47" s="13"/>
      <c r="P47" s="13"/>
      <c r="Q47" s="13"/>
      <c r="R47" s="13"/>
      <c r="S47" s="13"/>
      <c r="T47" s="13"/>
      <c r="U47" s="9"/>
    </row>
    <row r="48" spans="1:21" ht="30.75" customHeight="1">
      <c r="A48" s="45">
        <v>42</v>
      </c>
      <c r="B48" s="46" t="s">
        <v>358</v>
      </c>
      <c r="C48" s="48" t="s">
        <v>120</v>
      </c>
      <c r="D48" s="48">
        <v>5605</v>
      </c>
      <c r="E48" s="48" t="s">
        <v>215</v>
      </c>
      <c r="F48" s="48" t="s">
        <v>147</v>
      </c>
      <c r="G48" s="45" t="s">
        <v>290</v>
      </c>
      <c r="H48" s="10">
        <v>45</v>
      </c>
      <c r="I48" s="10">
        <v>128.5</v>
      </c>
      <c r="J48" s="10">
        <v>385.5</v>
      </c>
      <c r="K48" s="10">
        <v>3</v>
      </c>
      <c r="L48" s="10" t="s">
        <v>38</v>
      </c>
      <c r="M48" s="10">
        <v>3</v>
      </c>
      <c r="N48" s="10">
        <v>385.5</v>
      </c>
      <c r="O48" s="13"/>
      <c r="P48" s="13"/>
      <c r="Q48" s="13"/>
      <c r="R48" s="13"/>
      <c r="S48" s="13"/>
      <c r="T48" s="13"/>
      <c r="U48" s="9"/>
    </row>
    <row r="49" spans="1:21" ht="30.75" customHeight="1">
      <c r="A49" s="45">
        <v>43</v>
      </c>
      <c r="B49" s="46" t="s">
        <v>358</v>
      </c>
      <c r="C49" s="48" t="s">
        <v>121</v>
      </c>
      <c r="D49" s="48">
        <v>5478</v>
      </c>
      <c r="E49" s="48" t="s">
        <v>213</v>
      </c>
      <c r="F49" s="48" t="s">
        <v>147</v>
      </c>
      <c r="G49" s="45" t="s">
        <v>291</v>
      </c>
      <c r="H49" s="10">
        <v>46</v>
      </c>
      <c r="I49" s="10">
        <v>1300</v>
      </c>
      <c r="J49" s="10">
        <v>4550</v>
      </c>
      <c r="K49" s="10">
        <v>3.5</v>
      </c>
      <c r="L49" s="10" t="s">
        <v>38</v>
      </c>
      <c r="M49" s="10">
        <v>3.5</v>
      </c>
      <c r="N49" s="10">
        <v>4550</v>
      </c>
      <c r="O49" s="13"/>
      <c r="P49" s="13"/>
      <c r="Q49" s="13"/>
      <c r="R49" s="13"/>
      <c r="S49" s="13"/>
      <c r="T49" s="13"/>
      <c r="U49" s="9"/>
    </row>
    <row r="50" spans="1:21" ht="30.75" customHeight="1">
      <c r="A50" s="45">
        <v>44</v>
      </c>
      <c r="B50" s="46" t="s">
        <v>358</v>
      </c>
      <c r="C50" s="47" t="s">
        <v>111</v>
      </c>
      <c r="D50" s="48">
        <v>5606</v>
      </c>
      <c r="E50" s="48" t="s">
        <v>212</v>
      </c>
      <c r="F50" s="48" t="s">
        <v>147</v>
      </c>
      <c r="G50" s="45" t="s">
        <v>293</v>
      </c>
      <c r="H50" s="10">
        <v>47</v>
      </c>
      <c r="I50" s="10">
        <v>760</v>
      </c>
      <c r="J50" s="10">
        <v>2280</v>
      </c>
      <c r="K50" s="10">
        <v>3</v>
      </c>
      <c r="L50" s="10" t="s">
        <v>38</v>
      </c>
      <c r="M50" s="10">
        <v>3</v>
      </c>
      <c r="N50" s="10">
        <v>2280</v>
      </c>
      <c r="O50" s="10"/>
      <c r="P50" s="10"/>
      <c r="Q50" s="10"/>
      <c r="R50" s="10"/>
      <c r="S50" s="10" t="s">
        <v>20</v>
      </c>
      <c r="T50" s="10"/>
      <c r="U50" s="6"/>
    </row>
    <row r="51" spans="1:21" ht="30.75" customHeight="1">
      <c r="A51" s="45">
        <v>45</v>
      </c>
      <c r="B51" s="46" t="s">
        <v>358</v>
      </c>
      <c r="C51" s="48" t="s">
        <v>122</v>
      </c>
      <c r="D51" s="48">
        <v>5607</v>
      </c>
      <c r="E51" s="48" t="s">
        <v>215</v>
      </c>
      <c r="F51" s="48" t="s">
        <v>147</v>
      </c>
      <c r="G51" s="45" t="s">
        <v>292</v>
      </c>
      <c r="H51" s="10">
        <v>48</v>
      </c>
      <c r="I51" s="10">
        <v>2262.7</v>
      </c>
      <c r="J51" s="10">
        <v>9988.7</v>
      </c>
      <c r="K51" s="10">
        <v>4.4</v>
      </c>
      <c r="L51" s="11" t="s">
        <v>149</v>
      </c>
      <c r="M51" s="11" t="s">
        <v>187</v>
      </c>
      <c r="N51" s="11" t="s">
        <v>188</v>
      </c>
      <c r="O51" s="13"/>
      <c r="P51" s="13"/>
      <c r="Q51" s="13"/>
      <c r="R51" s="13"/>
      <c r="S51" s="13"/>
      <c r="T51" s="13"/>
      <c r="U51" s="9"/>
    </row>
    <row r="52" spans="1:21" ht="30.75" customHeight="1">
      <c r="A52" s="45">
        <v>46</v>
      </c>
      <c r="B52" s="46" t="s">
        <v>358</v>
      </c>
      <c r="C52" s="47" t="s">
        <v>78</v>
      </c>
      <c r="D52" s="48">
        <v>5608</v>
      </c>
      <c r="E52" s="48" t="s">
        <v>212</v>
      </c>
      <c r="F52" s="48" t="s">
        <v>147</v>
      </c>
      <c r="G52" s="45" t="s">
        <v>294</v>
      </c>
      <c r="H52" s="10">
        <v>49</v>
      </c>
      <c r="I52" s="10">
        <v>482</v>
      </c>
      <c r="J52" s="10">
        <v>2410</v>
      </c>
      <c r="K52" s="10">
        <v>5</v>
      </c>
      <c r="L52" s="10" t="s">
        <v>38</v>
      </c>
      <c r="M52" s="10">
        <v>5</v>
      </c>
      <c r="N52" s="10">
        <v>2410</v>
      </c>
      <c r="O52" s="10"/>
      <c r="P52" s="10"/>
      <c r="Q52" s="10"/>
      <c r="R52" s="10"/>
      <c r="S52" s="10" t="s">
        <v>20</v>
      </c>
      <c r="T52" s="10"/>
      <c r="U52" s="6"/>
    </row>
    <row r="53" spans="1:21" ht="30.75" customHeight="1">
      <c r="A53" s="45">
        <v>47</v>
      </c>
      <c r="B53" s="46" t="s">
        <v>358</v>
      </c>
      <c r="C53" s="47" t="s">
        <v>81</v>
      </c>
      <c r="D53" s="48">
        <v>5672</v>
      </c>
      <c r="E53" s="48" t="s">
        <v>212</v>
      </c>
      <c r="F53" s="48" t="s">
        <v>147</v>
      </c>
      <c r="G53" s="45" t="s">
        <v>295</v>
      </c>
      <c r="H53" s="10">
        <v>50</v>
      </c>
      <c r="I53" s="10">
        <v>600</v>
      </c>
      <c r="J53" s="10">
        <v>3900</v>
      </c>
      <c r="K53" s="10">
        <v>6.5</v>
      </c>
      <c r="L53" s="10" t="s">
        <v>39</v>
      </c>
      <c r="M53" s="10">
        <v>6.5</v>
      </c>
      <c r="N53" s="10">
        <v>3900</v>
      </c>
      <c r="O53" s="10"/>
      <c r="P53" s="10"/>
      <c r="Q53" s="10"/>
      <c r="R53" s="10"/>
      <c r="S53" s="10" t="s">
        <v>20</v>
      </c>
      <c r="T53" s="10"/>
      <c r="U53" s="6"/>
    </row>
    <row r="54" spans="1:21" ht="30.75" customHeight="1">
      <c r="A54" s="45">
        <v>48</v>
      </c>
      <c r="B54" s="46" t="s">
        <v>358</v>
      </c>
      <c r="C54" s="47" t="s">
        <v>98</v>
      </c>
      <c r="D54" s="48">
        <v>5488</v>
      </c>
      <c r="E54" s="48" t="s">
        <v>212</v>
      </c>
      <c r="F54" s="48" t="s">
        <v>147</v>
      </c>
      <c r="G54" s="45" t="s">
        <v>296</v>
      </c>
      <c r="H54" s="10">
        <v>51</v>
      </c>
      <c r="I54" s="10">
        <v>1612.7</v>
      </c>
      <c r="J54" s="10">
        <v>13040.2</v>
      </c>
      <c r="K54" s="10">
        <v>8.1</v>
      </c>
      <c r="L54" s="10" t="s">
        <v>15</v>
      </c>
      <c r="M54" s="10">
        <v>8.1</v>
      </c>
      <c r="N54" s="10">
        <v>13040.2</v>
      </c>
      <c r="O54" s="10" t="s">
        <v>21</v>
      </c>
      <c r="P54" s="10">
        <v>2727</v>
      </c>
      <c r="Q54" s="10">
        <v>6049</v>
      </c>
      <c r="R54" s="10" t="s">
        <v>15</v>
      </c>
      <c r="S54" s="10" t="s">
        <v>20</v>
      </c>
      <c r="T54" s="10" t="s">
        <v>21</v>
      </c>
      <c r="U54" s="6"/>
    </row>
    <row r="55" spans="1:21" ht="30.75" customHeight="1">
      <c r="A55" s="45">
        <v>49</v>
      </c>
      <c r="B55" s="46" t="s">
        <v>358</v>
      </c>
      <c r="C55" s="47" t="s">
        <v>110</v>
      </c>
      <c r="D55" s="48">
        <v>5534</v>
      </c>
      <c r="E55" s="48" t="s">
        <v>212</v>
      </c>
      <c r="F55" s="48" t="s">
        <v>147</v>
      </c>
      <c r="G55" s="45" t="s">
        <v>297</v>
      </c>
      <c r="H55" s="10">
        <v>52</v>
      </c>
      <c r="I55" s="10">
        <v>620</v>
      </c>
      <c r="J55" s="10">
        <v>4030</v>
      </c>
      <c r="K55" s="10">
        <v>6.5</v>
      </c>
      <c r="L55" s="10" t="s">
        <v>38</v>
      </c>
      <c r="M55" s="10">
        <v>6.5</v>
      </c>
      <c r="N55" s="10">
        <v>4030</v>
      </c>
      <c r="O55" s="10"/>
      <c r="P55" s="10"/>
      <c r="Q55" s="10"/>
      <c r="R55" s="10"/>
      <c r="S55" s="10" t="s">
        <v>20</v>
      </c>
      <c r="T55" s="10"/>
      <c r="U55" s="6"/>
    </row>
    <row r="56" spans="1:21" ht="30.75" customHeight="1">
      <c r="A56" s="45">
        <v>50</v>
      </c>
      <c r="B56" s="46" t="s">
        <v>358</v>
      </c>
      <c r="C56" s="47" t="s">
        <v>53</v>
      </c>
      <c r="D56" s="48">
        <v>5539</v>
      </c>
      <c r="E56" s="48" t="s">
        <v>212</v>
      </c>
      <c r="F56" s="48" t="s">
        <v>147</v>
      </c>
      <c r="G56" s="45" t="s">
        <v>298</v>
      </c>
      <c r="H56" s="10">
        <v>53</v>
      </c>
      <c r="I56" s="10">
        <v>1414.5</v>
      </c>
      <c r="J56" s="10">
        <v>7785.7</v>
      </c>
      <c r="K56" s="10">
        <v>5.05</v>
      </c>
      <c r="L56" s="11" t="s">
        <v>163</v>
      </c>
      <c r="M56" s="10">
        <v>5.05</v>
      </c>
      <c r="N56" s="11" t="s">
        <v>164</v>
      </c>
      <c r="O56" s="10" t="s">
        <v>16</v>
      </c>
      <c r="P56" s="10"/>
      <c r="Q56" s="10"/>
      <c r="R56" s="10"/>
      <c r="S56" s="10" t="s">
        <v>20</v>
      </c>
      <c r="T56" s="10"/>
      <c r="U56" s="6"/>
    </row>
    <row r="57" spans="1:21" ht="30.75" customHeight="1">
      <c r="A57" s="45">
        <v>51</v>
      </c>
      <c r="B57" s="46" t="s">
        <v>358</v>
      </c>
      <c r="C57" s="47" t="s">
        <v>79</v>
      </c>
      <c r="D57" s="48">
        <v>5609</v>
      </c>
      <c r="E57" s="48" t="s">
        <v>212</v>
      </c>
      <c r="F57" s="48" t="s">
        <v>147</v>
      </c>
      <c r="G57" s="45" t="s">
        <v>299</v>
      </c>
      <c r="H57" s="10">
        <v>54</v>
      </c>
      <c r="I57" s="10">
        <v>680.4</v>
      </c>
      <c r="J57" s="10">
        <v>3197.9</v>
      </c>
      <c r="K57" s="10">
        <v>4.7</v>
      </c>
      <c r="L57" s="10" t="s">
        <v>38</v>
      </c>
      <c r="M57" s="10">
        <v>4.7</v>
      </c>
      <c r="N57" s="10">
        <v>3197.9</v>
      </c>
      <c r="O57" s="10"/>
      <c r="P57" s="10"/>
      <c r="Q57" s="10"/>
      <c r="R57" s="10"/>
      <c r="S57" s="10" t="s">
        <v>20</v>
      </c>
      <c r="T57" s="10"/>
      <c r="U57" s="6"/>
    </row>
    <row r="58" spans="1:21" ht="30.75" customHeight="1">
      <c r="A58" s="45">
        <v>52</v>
      </c>
      <c r="B58" s="46" t="s">
        <v>358</v>
      </c>
      <c r="C58" s="47" t="s">
        <v>123</v>
      </c>
      <c r="D58" s="48">
        <v>5474</v>
      </c>
      <c r="E58" s="48" t="s">
        <v>213</v>
      </c>
      <c r="F58" s="48" t="s">
        <v>147</v>
      </c>
      <c r="G58" s="45" t="s">
        <v>300</v>
      </c>
      <c r="H58" s="10">
        <v>55</v>
      </c>
      <c r="I58" s="10">
        <v>232.5</v>
      </c>
      <c r="J58" s="10">
        <v>858.3</v>
      </c>
      <c r="K58" s="10">
        <v>4.2</v>
      </c>
      <c r="L58" s="18" t="s">
        <v>153</v>
      </c>
      <c r="M58" s="10">
        <v>4.2</v>
      </c>
      <c r="N58" s="10">
        <v>858.3</v>
      </c>
      <c r="O58" s="10"/>
      <c r="P58" s="10"/>
      <c r="Q58" s="10"/>
      <c r="R58" s="10"/>
      <c r="S58" s="10"/>
      <c r="T58" s="10"/>
      <c r="U58" s="6"/>
    </row>
    <row r="59" spans="1:21" ht="30.75" customHeight="1">
      <c r="A59" s="45">
        <v>53</v>
      </c>
      <c r="B59" s="46" t="s">
        <v>358</v>
      </c>
      <c r="C59" s="47" t="s">
        <v>25</v>
      </c>
      <c r="D59" s="48">
        <v>5479</v>
      </c>
      <c r="E59" s="48" t="s">
        <v>212</v>
      </c>
      <c r="F59" s="48" t="s">
        <v>147</v>
      </c>
      <c r="G59" s="45" t="s">
        <v>301</v>
      </c>
      <c r="H59" s="10">
        <v>56</v>
      </c>
      <c r="I59" s="10">
        <v>761</v>
      </c>
      <c r="J59" s="10">
        <v>8810.5</v>
      </c>
      <c r="K59" s="10">
        <v>11.6</v>
      </c>
      <c r="L59" s="10" t="s">
        <v>15</v>
      </c>
      <c r="M59" s="10">
        <v>11.6</v>
      </c>
      <c r="N59" s="10">
        <v>8810.5</v>
      </c>
      <c r="O59" s="10" t="s">
        <v>16</v>
      </c>
      <c r="P59" s="10">
        <v>941</v>
      </c>
      <c r="Q59" s="10">
        <v>2540</v>
      </c>
      <c r="R59" s="10" t="s">
        <v>15</v>
      </c>
      <c r="S59" s="10" t="s">
        <v>17</v>
      </c>
      <c r="T59" s="10">
        <v>550</v>
      </c>
      <c r="U59" s="6"/>
    </row>
    <row r="60" spans="1:21" ht="30.75" customHeight="1">
      <c r="A60" s="45">
        <v>54</v>
      </c>
      <c r="B60" s="46" t="s">
        <v>358</v>
      </c>
      <c r="C60" s="47" t="s">
        <v>28</v>
      </c>
      <c r="D60" s="48"/>
      <c r="E60" s="48" t="s">
        <v>212</v>
      </c>
      <c r="F60" s="48" t="s">
        <v>147</v>
      </c>
      <c r="G60" s="45" t="s">
        <v>302</v>
      </c>
      <c r="H60" s="10">
        <v>57</v>
      </c>
      <c r="I60" s="10">
        <v>263</v>
      </c>
      <c r="J60" s="10">
        <v>263</v>
      </c>
      <c r="K60" s="10">
        <v>27.6</v>
      </c>
      <c r="L60" s="10" t="s">
        <v>15</v>
      </c>
      <c r="M60" s="10">
        <v>11</v>
      </c>
      <c r="N60" s="10">
        <v>2893</v>
      </c>
      <c r="O60" s="10" t="s">
        <v>16</v>
      </c>
      <c r="P60" s="10">
        <v>502</v>
      </c>
      <c r="Q60" s="10">
        <v>1957.9</v>
      </c>
      <c r="R60" s="10" t="s">
        <v>15</v>
      </c>
      <c r="S60" s="10" t="s">
        <v>20</v>
      </c>
      <c r="T60" s="10">
        <v>263</v>
      </c>
      <c r="U60" s="6"/>
    </row>
    <row r="61" spans="1:21" ht="30.75" customHeight="1">
      <c r="A61" s="45">
        <v>55</v>
      </c>
      <c r="B61" s="46" t="s">
        <v>358</v>
      </c>
      <c r="C61" s="47" t="s">
        <v>100</v>
      </c>
      <c r="D61" s="48">
        <v>5482</v>
      </c>
      <c r="E61" s="48" t="s">
        <v>212</v>
      </c>
      <c r="F61" s="48" t="s">
        <v>147</v>
      </c>
      <c r="G61" s="45" t="s">
        <v>303</v>
      </c>
      <c r="H61" s="10">
        <v>58</v>
      </c>
      <c r="I61" s="10">
        <v>272.2</v>
      </c>
      <c r="J61" s="10">
        <v>2721.1</v>
      </c>
      <c r="K61" s="10">
        <v>10</v>
      </c>
      <c r="L61" s="11" t="s">
        <v>15</v>
      </c>
      <c r="M61" s="10">
        <v>10</v>
      </c>
      <c r="N61" s="11">
        <v>2721.1</v>
      </c>
      <c r="O61" s="10" t="s">
        <v>16</v>
      </c>
      <c r="P61" s="10">
        <v>366</v>
      </c>
      <c r="Q61" s="10">
        <v>1472</v>
      </c>
      <c r="R61" s="10" t="s">
        <v>15</v>
      </c>
      <c r="S61" s="10" t="s">
        <v>20</v>
      </c>
      <c r="T61" s="10" t="s">
        <v>21</v>
      </c>
      <c r="U61" s="6"/>
    </row>
    <row r="62" spans="1:21" ht="30.75" customHeight="1">
      <c r="A62" s="45">
        <v>56</v>
      </c>
      <c r="B62" s="46" t="s">
        <v>358</v>
      </c>
      <c r="C62" s="47" t="s">
        <v>99</v>
      </c>
      <c r="D62" s="48">
        <v>5471</v>
      </c>
      <c r="E62" s="48" t="s">
        <v>212</v>
      </c>
      <c r="F62" s="48" t="s">
        <v>147</v>
      </c>
      <c r="G62" s="45" t="s">
        <v>304</v>
      </c>
      <c r="H62" s="10">
        <v>59</v>
      </c>
      <c r="I62" s="10">
        <v>468.91</v>
      </c>
      <c r="J62" s="10">
        <v>5692.7</v>
      </c>
      <c r="K62" s="10">
        <v>11.8</v>
      </c>
      <c r="L62" s="10" t="s">
        <v>15</v>
      </c>
      <c r="M62" s="10">
        <v>11.8</v>
      </c>
      <c r="N62" s="10">
        <v>5692.7</v>
      </c>
      <c r="O62" s="10" t="s">
        <v>16</v>
      </c>
      <c r="P62" s="10">
        <v>731</v>
      </c>
      <c r="Q62" s="10">
        <v>2275.8</v>
      </c>
      <c r="R62" s="10" t="s">
        <v>15</v>
      </c>
      <c r="S62" s="10" t="s">
        <v>17</v>
      </c>
      <c r="T62" s="10">
        <v>400</v>
      </c>
      <c r="U62" s="6"/>
    </row>
    <row r="63" spans="1:21" ht="30.75" customHeight="1">
      <c r="A63" s="45">
        <v>57</v>
      </c>
      <c r="B63" s="46" t="s">
        <v>358</v>
      </c>
      <c r="C63" s="47" t="s">
        <v>75</v>
      </c>
      <c r="D63" s="48">
        <v>5610</v>
      </c>
      <c r="E63" s="48" t="s">
        <v>212</v>
      </c>
      <c r="F63" s="48" t="s">
        <v>147</v>
      </c>
      <c r="G63" s="45" t="s">
        <v>305</v>
      </c>
      <c r="H63" s="10">
        <v>60</v>
      </c>
      <c r="I63" s="10">
        <v>908</v>
      </c>
      <c r="J63" s="10">
        <v>4318</v>
      </c>
      <c r="K63" s="10">
        <v>4.8</v>
      </c>
      <c r="L63" s="10" t="s">
        <v>38</v>
      </c>
      <c r="M63" s="10">
        <v>4.8</v>
      </c>
      <c r="N63" s="10">
        <v>4318</v>
      </c>
      <c r="O63" s="10"/>
      <c r="P63" s="10"/>
      <c r="Q63" s="10"/>
      <c r="R63" s="10"/>
      <c r="S63" s="10" t="s">
        <v>20</v>
      </c>
      <c r="T63" s="10"/>
      <c r="U63" s="6"/>
    </row>
    <row r="64" spans="1:21" ht="30.75" customHeight="1">
      <c r="A64" s="45">
        <v>58</v>
      </c>
      <c r="B64" s="46" t="s">
        <v>358</v>
      </c>
      <c r="C64" s="47" t="s">
        <v>56</v>
      </c>
      <c r="D64" s="48">
        <v>5675</v>
      </c>
      <c r="E64" s="48" t="s">
        <v>212</v>
      </c>
      <c r="F64" s="48" t="s">
        <v>147</v>
      </c>
      <c r="G64" s="45" t="s">
        <v>306</v>
      </c>
      <c r="H64" s="10">
        <v>61</v>
      </c>
      <c r="I64" s="10">
        <v>690</v>
      </c>
      <c r="J64" s="10">
        <v>4140</v>
      </c>
      <c r="K64" s="10">
        <v>6</v>
      </c>
      <c r="L64" s="10" t="s">
        <v>39</v>
      </c>
      <c r="M64" s="10">
        <v>6</v>
      </c>
      <c r="N64" s="10">
        <v>4140</v>
      </c>
      <c r="O64" s="10"/>
      <c r="P64" s="10"/>
      <c r="Q64" s="10"/>
      <c r="R64" s="10"/>
      <c r="S64" s="10" t="s">
        <v>20</v>
      </c>
      <c r="T64" s="10"/>
      <c r="U64" s="6"/>
    </row>
    <row r="65" spans="1:21" ht="30.75" customHeight="1">
      <c r="A65" s="45">
        <v>59</v>
      </c>
      <c r="B65" s="46" t="s">
        <v>358</v>
      </c>
      <c r="C65" s="47" t="s">
        <v>27</v>
      </c>
      <c r="D65" s="48">
        <v>5660</v>
      </c>
      <c r="E65" s="48" t="s">
        <v>212</v>
      </c>
      <c r="F65" s="48" t="s">
        <v>147</v>
      </c>
      <c r="G65" s="45" t="s">
        <v>307</v>
      </c>
      <c r="H65" s="10">
        <v>62</v>
      </c>
      <c r="I65" s="10">
        <v>1354</v>
      </c>
      <c r="J65" s="10">
        <v>7820</v>
      </c>
      <c r="K65" s="10">
        <v>5.5</v>
      </c>
      <c r="L65" s="11" t="s">
        <v>163</v>
      </c>
      <c r="M65" s="10">
        <v>5.5</v>
      </c>
      <c r="N65" s="11" t="s">
        <v>204</v>
      </c>
      <c r="O65" s="10" t="s">
        <v>21</v>
      </c>
      <c r="P65" s="10"/>
      <c r="Q65" s="10"/>
      <c r="R65" s="10"/>
      <c r="S65" s="10" t="s">
        <v>20</v>
      </c>
      <c r="T65" s="10" t="s">
        <v>21</v>
      </c>
      <c r="U65" s="6"/>
    </row>
    <row r="66" spans="1:21" ht="30.75" customHeight="1">
      <c r="A66" s="45">
        <v>60</v>
      </c>
      <c r="B66" s="46" t="s">
        <v>358</v>
      </c>
      <c r="C66" s="47" t="s">
        <v>66</v>
      </c>
      <c r="D66" s="48">
        <v>5676</v>
      </c>
      <c r="E66" s="48" t="s">
        <v>212</v>
      </c>
      <c r="F66" s="48" t="s">
        <v>147</v>
      </c>
      <c r="G66" s="45" t="s">
        <v>308</v>
      </c>
      <c r="H66" s="10">
        <v>63</v>
      </c>
      <c r="I66" s="10">
        <v>540</v>
      </c>
      <c r="J66" s="10">
        <v>2700</v>
      </c>
      <c r="K66" s="10">
        <v>5</v>
      </c>
      <c r="L66" s="10" t="s">
        <v>39</v>
      </c>
      <c r="M66" s="10">
        <v>5</v>
      </c>
      <c r="N66" s="10">
        <v>2700</v>
      </c>
      <c r="O66" s="10"/>
      <c r="P66" s="10"/>
      <c r="Q66" s="10"/>
      <c r="R66" s="10"/>
      <c r="S66" s="10" t="s">
        <v>20</v>
      </c>
      <c r="T66" s="10"/>
      <c r="U66" s="6"/>
    </row>
    <row r="67" spans="1:21" ht="30.75" customHeight="1">
      <c r="A67" s="45">
        <v>61</v>
      </c>
      <c r="B67" s="46" t="s">
        <v>358</v>
      </c>
      <c r="C67" s="47" t="s">
        <v>72</v>
      </c>
      <c r="D67" s="48">
        <v>5532</v>
      </c>
      <c r="E67" s="48" t="s">
        <v>212</v>
      </c>
      <c r="F67" s="48" t="s">
        <v>147</v>
      </c>
      <c r="G67" s="45" t="s">
        <v>309</v>
      </c>
      <c r="H67" s="10">
        <v>64</v>
      </c>
      <c r="I67" s="10">
        <v>925</v>
      </c>
      <c r="J67" s="10">
        <v>4310</v>
      </c>
      <c r="K67" s="10">
        <v>4.7</v>
      </c>
      <c r="L67" s="11" t="s">
        <v>149</v>
      </c>
      <c r="M67" s="10">
        <v>4.7</v>
      </c>
      <c r="N67" s="18" t="s">
        <v>170</v>
      </c>
      <c r="O67" s="10"/>
      <c r="P67" s="10"/>
      <c r="Q67" s="10"/>
      <c r="R67" s="10"/>
      <c r="S67" s="10" t="s">
        <v>20</v>
      </c>
      <c r="T67" s="10"/>
      <c r="U67" s="6"/>
    </row>
    <row r="68" spans="1:21" ht="30.75" customHeight="1">
      <c r="A68" s="45">
        <v>62</v>
      </c>
      <c r="B68" s="46" t="s">
        <v>358</v>
      </c>
      <c r="C68" s="47" t="s">
        <v>74</v>
      </c>
      <c r="D68" s="48">
        <v>5673</v>
      </c>
      <c r="E68" s="48" t="s">
        <v>212</v>
      </c>
      <c r="F68" s="48" t="s">
        <v>147</v>
      </c>
      <c r="G68" s="45" t="s">
        <v>310</v>
      </c>
      <c r="H68" s="10">
        <v>65</v>
      </c>
      <c r="I68" s="10">
        <v>815</v>
      </c>
      <c r="J68" s="10">
        <v>5297.5</v>
      </c>
      <c r="K68" s="10">
        <v>6.5</v>
      </c>
      <c r="L68" s="10" t="s">
        <v>38</v>
      </c>
      <c r="M68" s="10">
        <v>6.5</v>
      </c>
      <c r="N68" s="10">
        <v>5297.5</v>
      </c>
      <c r="O68" s="10"/>
      <c r="P68" s="10"/>
      <c r="Q68" s="10"/>
      <c r="R68" s="10"/>
      <c r="S68" s="10" t="s">
        <v>20</v>
      </c>
      <c r="T68" s="10"/>
      <c r="U68" s="6"/>
    </row>
    <row r="69" spans="1:21" ht="30.75" customHeight="1">
      <c r="A69" s="45">
        <v>63</v>
      </c>
      <c r="B69" s="46" t="s">
        <v>358</v>
      </c>
      <c r="C69" s="47" t="s">
        <v>124</v>
      </c>
      <c r="D69" s="48">
        <v>5611</v>
      </c>
      <c r="E69" s="48" t="s">
        <v>215</v>
      </c>
      <c r="F69" s="48" t="s">
        <v>147</v>
      </c>
      <c r="G69" s="45" t="s">
        <v>311</v>
      </c>
      <c r="H69" s="10">
        <v>66</v>
      </c>
      <c r="I69" s="10">
        <v>1561.3</v>
      </c>
      <c r="J69" s="10">
        <v>8819</v>
      </c>
      <c r="K69" s="10">
        <v>5.6</v>
      </c>
      <c r="L69" s="11" t="s">
        <v>149</v>
      </c>
      <c r="M69" s="11" t="s">
        <v>181</v>
      </c>
      <c r="N69" s="11" t="s">
        <v>182</v>
      </c>
      <c r="O69" s="10"/>
      <c r="P69" s="10"/>
      <c r="Q69" s="10"/>
      <c r="R69" s="10"/>
      <c r="S69" s="10"/>
      <c r="T69" s="10"/>
      <c r="U69" s="6"/>
    </row>
    <row r="70" spans="1:21" ht="30.75" customHeight="1">
      <c r="A70" s="45">
        <v>64</v>
      </c>
      <c r="B70" s="46" t="s">
        <v>358</v>
      </c>
      <c r="C70" s="47" t="s">
        <v>139</v>
      </c>
      <c r="D70" s="48">
        <v>5629</v>
      </c>
      <c r="E70" s="48" t="s">
        <v>215</v>
      </c>
      <c r="F70" s="48" t="s">
        <v>147</v>
      </c>
      <c r="G70" s="45" t="s">
        <v>312</v>
      </c>
      <c r="H70" s="10">
        <v>67</v>
      </c>
      <c r="I70" s="10">
        <v>181</v>
      </c>
      <c r="J70" s="10">
        <v>543</v>
      </c>
      <c r="K70" s="10">
        <v>3</v>
      </c>
      <c r="L70" s="10" t="s">
        <v>38</v>
      </c>
      <c r="M70" s="10">
        <v>3</v>
      </c>
      <c r="N70" s="10">
        <v>543</v>
      </c>
      <c r="O70" s="10"/>
      <c r="P70" s="10"/>
      <c r="Q70" s="10"/>
      <c r="R70" s="10"/>
      <c r="S70" s="10"/>
      <c r="T70" s="10"/>
      <c r="U70" s="6"/>
    </row>
    <row r="71" spans="1:21" ht="30.75" customHeight="1">
      <c r="A71" s="45">
        <v>65</v>
      </c>
      <c r="B71" s="46" t="s">
        <v>358</v>
      </c>
      <c r="C71" s="47" t="s">
        <v>84</v>
      </c>
      <c r="D71" s="48">
        <v>5612</v>
      </c>
      <c r="E71" s="48" t="s">
        <v>212</v>
      </c>
      <c r="F71" s="48" t="s">
        <v>147</v>
      </c>
      <c r="G71" s="45" t="s">
        <v>313</v>
      </c>
      <c r="H71" s="10">
        <v>68</v>
      </c>
      <c r="I71" s="10">
        <v>381</v>
      </c>
      <c r="J71" s="10">
        <v>2286</v>
      </c>
      <c r="K71" s="10">
        <v>6</v>
      </c>
      <c r="L71" s="10" t="s">
        <v>38</v>
      </c>
      <c r="M71" s="10">
        <v>6</v>
      </c>
      <c r="N71" s="10">
        <v>2286</v>
      </c>
      <c r="O71" s="10"/>
      <c r="P71" s="10"/>
      <c r="Q71" s="10"/>
      <c r="R71" s="10"/>
      <c r="S71" s="10" t="s">
        <v>20</v>
      </c>
      <c r="T71" s="10"/>
      <c r="U71" s="6"/>
    </row>
    <row r="72" spans="1:21" ht="30.75" customHeight="1">
      <c r="A72" s="45">
        <v>66</v>
      </c>
      <c r="B72" s="46" t="s">
        <v>358</v>
      </c>
      <c r="C72" s="47" t="s">
        <v>29</v>
      </c>
      <c r="D72" s="48">
        <v>5666</v>
      </c>
      <c r="E72" s="48" t="s">
        <v>212</v>
      </c>
      <c r="F72" s="48" t="s">
        <v>147</v>
      </c>
      <c r="G72" s="45" t="s">
        <v>314</v>
      </c>
      <c r="H72" s="10">
        <v>69</v>
      </c>
      <c r="I72" s="10">
        <v>332</v>
      </c>
      <c r="J72" s="10">
        <v>3320</v>
      </c>
      <c r="K72" s="10">
        <v>10</v>
      </c>
      <c r="L72" s="10" t="s">
        <v>206</v>
      </c>
      <c r="M72" s="10">
        <v>10</v>
      </c>
      <c r="N72" s="10">
        <v>3320</v>
      </c>
      <c r="O72" s="10" t="s">
        <v>16</v>
      </c>
      <c r="P72" s="10">
        <v>887.5</v>
      </c>
      <c r="Q72" s="10">
        <v>1767</v>
      </c>
      <c r="R72" s="10" t="s">
        <v>15</v>
      </c>
      <c r="S72" s="10" t="s">
        <v>17</v>
      </c>
      <c r="T72" s="10">
        <v>361</v>
      </c>
      <c r="U72" s="6"/>
    </row>
    <row r="73" spans="1:21" ht="30.75" customHeight="1">
      <c r="A73" s="45">
        <v>67</v>
      </c>
      <c r="B73" s="46" t="s">
        <v>358</v>
      </c>
      <c r="C73" s="47" t="s">
        <v>45</v>
      </c>
      <c r="D73" s="48">
        <v>5545</v>
      </c>
      <c r="E73" s="48" t="s">
        <v>212</v>
      </c>
      <c r="F73" s="48" t="s">
        <v>147</v>
      </c>
      <c r="G73" s="45" t="s">
        <v>315</v>
      </c>
      <c r="H73" s="10">
        <v>70</v>
      </c>
      <c r="I73" s="10">
        <v>216.7</v>
      </c>
      <c r="J73" s="10">
        <v>771.5</v>
      </c>
      <c r="K73" s="10">
        <v>3.6</v>
      </c>
      <c r="L73" s="10" t="s">
        <v>38</v>
      </c>
      <c r="M73" s="10">
        <v>3.6</v>
      </c>
      <c r="N73" s="10">
        <v>771.5</v>
      </c>
      <c r="O73" s="10"/>
      <c r="P73" s="10"/>
      <c r="Q73" s="10"/>
      <c r="R73" s="10"/>
      <c r="S73" s="10" t="s">
        <v>20</v>
      </c>
      <c r="T73" s="10"/>
      <c r="U73" s="6"/>
    </row>
    <row r="74" spans="1:21" ht="30.75" customHeight="1">
      <c r="A74" s="45">
        <v>68</v>
      </c>
      <c r="B74" s="46" t="s">
        <v>358</v>
      </c>
      <c r="C74" s="47" t="s">
        <v>126</v>
      </c>
      <c r="D74" s="48">
        <v>5481</v>
      </c>
      <c r="E74" s="48" t="s">
        <v>213</v>
      </c>
      <c r="F74" s="48" t="s">
        <v>147</v>
      </c>
      <c r="G74" s="45" t="s">
        <v>316</v>
      </c>
      <c r="H74" s="10">
        <v>71</v>
      </c>
      <c r="I74" s="10">
        <v>1143</v>
      </c>
      <c r="J74" s="10">
        <v>4000.5</v>
      </c>
      <c r="K74" s="10">
        <v>3.5</v>
      </c>
      <c r="L74" s="11" t="s">
        <v>149</v>
      </c>
      <c r="M74" s="10">
        <v>3.5</v>
      </c>
      <c r="N74" s="11" t="s">
        <v>155</v>
      </c>
      <c r="O74" s="10"/>
      <c r="P74" s="10"/>
      <c r="Q74" s="10"/>
      <c r="R74" s="10"/>
      <c r="S74" s="10"/>
      <c r="T74" s="10"/>
      <c r="U74" s="6"/>
    </row>
    <row r="75" spans="1:21" ht="30.75" customHeight="1">
      <c r="A75" s="45">
        <v>69</v>
      </c>
      <c r="B75" s="46" t="s">
        <v>358</v>
      </c>
      <c r="C75" s="48" t="s">
        <v>127</v>
      </c>
      <c r="D75" s="48">
        <v>5613</v>
      </c>
      <c r="E75" s="48" t="s">
        <v>215</v>
      </c>
      <c r="F75" s="48" t="s">
        <v>147</v>
      </c>
      <c r="G75" s="45" t="s">
        <v>317</v>
      </c>
      <c r="H75" s="10">
        <v>72</v>
      </c>
      <c r="I75" s="10">
        <v>130.5</v>
      </c>
      <c r="J75" s="10">
        <v>391.5</v>
      </c>
      <c r="K75" s="10">
        <v>3</v>
      </c>
      <c r="L75" s="10" t="s">
        <v>38</v>
      </c>
      <c r="M75" s="10">
        <v>3</v>
      </c>
      <c r="N75" s="10">
        <v>391.5</v>
      </c>
      <c r="O75" s="13"/>
      <c r="P75" s="13"/>
      <c r="Q75" s="13"/>
      <c r="R75" s="13"/>
      <c r="S75" s="13"/>
      <c r="T75" s="13"/>
      <c r="U75" s="9"/>
    </row>
    <row r="76" spans="1:21" ht="30.75" customHeight="1">
      <c r="A76" s="45">
        <v>70</v>
      </c>
      <c r="B76" s="46" t="s">
        <v>358</v>
      </c>
      <c r="C76" s="47" t="s">
        <v>41</v>
      </c>
      <c r="D76" s="48">
        <v>5542</v>
      </c>
      <c r="E76" s="48" t="s">
        <v>212</v>
      </c>
      <c r="F76" s="48" t="s">
        <v>147</v>
      </c>
      <c r="G76" s="45" t="s">
        <v>318</v>
      </c>
      <c r="H76" s="10">
        <v>73</v>
      </c>
      <c r="I76" s="10">
        <v>439.7</v>
      </c>
      <c r="J76" s="10">
        <v>1926.6</v>
      </c>
      <c r="K76" s="10">
        <v>4.7</v>
      </c>
      <c r="L76" s="11" t="s">
        <v>166</v>
      </c>
      <c r="M76" s="10">
        <v>4.7</v>
      </c>
      <c r="N76" s="11" t="s">
        <v>167</v>
      </c>
      <c r="O76" s="10"/>
      <c r="P76" s="10"/>
      <c r="Q76" s="10"/>
      <c r="R76" s="10"/>
      <c r="S76" s="10" t="s">
        <v>20</v>
      </c>
      <c r="T76" s="10"/>
      <c r="U76" s="6"/>
    </row>
    <row r="77" spans="1:21" ht="30.75" customHeight="1">
      <c r="A77" s="45">
        <v>71</v>
      </c>
      <c r="B77" s="46" t="s">
        <v>358</v>
      </c>
      <c r="C77" s="47" t="s">
        <v>23</v>
      </c>
      <c r="D77" s="48">
        <v>5484</v>
      </c>
      <c r="E77" s="48" t="s">
        <v>212</v>
      </c>
      <c r="F77" s="48" t="s">
        <v>147</v>
      </c>
      <c r="G77" s="45" t="s">
        <v>319</v>
      </c>
      <c r="H77" s="10">
        <v>74</v>
      </c>
      <c r="I77" s="10">
        <v>365.2</v>
      </c>
      <c r="J77" s="10">
        <v>6233.4</v>
      </c>
      <c r="K77" s="10">
        <v>17.1</v>
      </c>
      <c r="L77" s="10" t="s">
        <v>15</v>
      </c>
      <c r="M77" s="10">
        <v>17.1</v>
      </c>
      <c r="N77" s="10">
        <v>6233.4</v>
      </c>
      <c r="O77" s="10" t="s">
        <v>16</v>
      </c>
      <c r="P77" s="10">
        <v>521.4</v>
      </c>
      <c r="Q77" s="10">
        <v>2592</v>
      </c>
      <c r="R77" s="10" t="s">
        <v>15</v>
      </c>
      <c r="S77" s="10" t="s">
        <v>17</v>
      </c>
      <c r="T77" s="10">
        <v>354</v>
      </c>
      <c r="U77" s="6"/>
    </row>
    <row r="78" spans="1:21" ht="30.75" customHeight="1">
      <c r="A78" s="45">
        <v>72</v>
      </c>
      <c r="B78" s="46" t="s">
        <v>358</v>
      </c>
      <c r="C78" s="47" t="s">
        <v>40</v>
      </c>
      <c r="D78" s="48">
        <v>5547</v>
      </c>
      <c r="E78" s="48" t="s">
        <v>212</v>
      </c>
      <c r="F78" s="48" t="s">
        <v>147</v>
      </c>
      <c r="G78" s="45" t="s">
        <v>320</v>
      </c>
      <c r="H78" s="10">
        <v>75</v>
      </c>
      <c r="I78" s="10">
        <v>955.3</v>
      </c>
      <c r="J78" s="10">
        <v>4957.1</v>
      </c>
      <c r="K78" s="10">
        <v>5.5</v>
      </c>
      <c r="L78" s="11" t="s">
        <v>149</v>
      </c>
      <c r="M78" s="10">
        <v>5.5</v>
      </c>
      <c r="N78" s="11" t="s">
        <v>173</v>
      </c>
      <c r="O78" s="10"/>
      <c r="P78" s="10"/>
      <c r="Q78" s="10"/>
      <c r="R78" s="10"/>
      <c r="S78" s="10" t="s">
        <v>20</v>
      </c>
      <c r="T78" s="10"/>
      <c r="U78" s="6"/>
    </row>
    <row r="79" spans="1:21" ht="30.75" customHeight="1">
      <c r="A79" s="45">
        <v>73</v>
      </c>
      <c r="B79" s="46" t="s">
        <v>358</v>
      </c>
      <c r="C79" s="47" t="s">
        <v>128</v>
      </c>
      <c r="D79" s="48"/>
      <c r="E79" s="48" t="s">
        <v>215</v>
      </c>
      <c r="F79" s="48" t="s">
        <v>147</v>
      </c>
      <c r="G79" s="45" t="s">
        <v>321</v>
      </c>
      <c r="H79" s="10">
        <v>76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6"/>
    </row>
    <row r="80" spans="1:21" ht="30.75" customHeight="1">
      <c r="A80" s="45">
        <v>74</v>
      </c>
      <c r="B80" s="46" t="s">
        <v>358</v>
      </c>
      <c r="C80" s="47" t="s">
        <v>34</v>
      </c>
      <c r="D80" s="48">
        <v>5677</v>
      </c>
      <c r="E80" s="48" t="s">
        <v>212</v>
      </c>
      <c r="F80" s="48" t="s">
        <v>147</v>
      </c>
      <c r="G80" s="45" t="s">
        <v>322</v>
      </c>
      <c r="H80" s="10">
        <v>77</v>
      </c>
      <c r="I80" s="10">
        <v>215.5</v>
      </c>
      <c r="J80" s="10">
        <v>1443.9</v>
      </c>
      <c r="K80" s="10">
        <v>6.7</v>
      </c>
      <c r="L80" s="10" t="s">
        <v>15</v>
      </c>
      <c r="M80" s="10">
        <v>6.7</v>
      </c>
      <c r="N80" s="10">
        <v>1443.9</v>
      </c>
      <c r="O80" s="10" t="s">
        <v>16</v>
      </c>
      <c r="P80" s="10">
        <v>87</v>
      </c>
      <c r="Q80" s="10">
        <v>208.8</v>
      </c>
      <c r="R80" s="10" t="s">
        <v>15</v>
      </c>
      <c r="S80" s="10" t="s">
        <v>20</v>
      </c>
      <c r="T80" s="10"/>
      <c r="U80" s="6"/>
    </row>
    <row r="81" spans="1:21" ht="30.75" customHeight="1">
      <c r="A81" s="45">
        <v>75</v>
      </c>
      <c r="B81" s="46" t="s">
        <v>358</v>
      </c>
      <c r="C81" s="47" t="s">
        <v>37</v>
      </c>
      <c r="D81" s="48">
        <v>5541</v>
      </c>
      <c r="E81" s="48" t="s">
        <v>212</v>
      </c>
      <c r="F81" s="48" t="s">
        <v>147</v>
      </c>
      <c r="G81" s="45" t="s">
        <v>323</v>
      </c>
      <c r="H81" s="10">
        <v>78</v>
      </c>
      <c r="I81" s="10">
        <v>577.4</v>
      </c>
      <c r="J81" s="10">
        <v>3320.1</v>
      </c>
      <c r="K81" s="10">
        <v>5.8</v>
      </c>
      <c r="L81" s="10" t="s">
        <v>38</v>
      </c>
      <c r="M81" s="10">
        <v>5.8</v>
      </c>
      <c r="N81" s="10">
        <v>3320.1</v>
      </c>
      <c r="O81" s="10"/>
      <c r="P81" s="10"/>
      <c r="Q81" s="10"/>
      <c r="R81" s="10"/>
      <c r="S81" s="10" t="s">
        <v>20</v>
      </c>
      <c r="T81" s="10"/>
      <c r="U81" s="6"/>
    </row>
    <row r="82" spans="1:21" ht="30.75" customHeight="1">
      <c r="A82" s="45">
        <v>76</v>
      </c>
      <c r="B82" s="46" t="s">
        <v>358</v>
      </c>
      <c r="C82" s="47" t="s">
        <v>42</v>
      </c>
      <c r="D82" s="48">
        <v>5549</v>
      </c>
      <c r="E82" s="48" t="s">
        <v>212</v>
      </c>
      <c r="F82" s="48" t="s">
        <v>147</v>
      </c>
      <c r="G82" s="45" t="s">
        <v>324</v>
      </c>
      <c r="H82" s="10">
        <v>79</v>
      </c>
      <c r="I82" s="10">
        <v>1303.1</v>
      </c>
      <c r="J82" s="10">
        <v>8267.3</v>
      </c>
      <c r="K82" s="10">
        <v>7.5</v>
      </c>
      <c r="L82" s="11" t="s">
        <v>149</v>
      </c>
      <c r="M82" s="10">
        <v>7.5</v>
      </c>
      <c r="N82" s="11" t="s">
        <v>174</v>
      </c>
      <c r="O82" s="10"/>
      <c r="P82" s="10"/>
      <c r="Q82" s="10"/>
      <c r="R82" s="10"/>
      <c r="S82" s="10" t="s">
        <v>20</v>
      </c>
      <c r="T82" s="10"/>
      <c r="U82" s="6"/>
    </row>
    <row r="83" spans="1:21" ht="30.75" customHeight="1">
      <c r="A83" s="45">
        <v>77</v>
      </c>
      <c r="B83" s="46" t="s">
        <v>358</v>
      </c>
      <c r="C83" s="47" t="s">
        <v>43</v>
      </c>
      <c r="D83" s="48">
        <v>5548</v>
      </c>
      <c r="E83" s="48" t="s">
        <v>212</v>
      </c>
      <c r="F83" s="48" t="s">
        <v>147</v>
      </c>
      <c r="G83" s="45" t="s">
        <v>325</v>
      </c>
      <c r="H83" s="10">
        <v>80</v>
      </c>
      <c r="I83" s="10">
        <v>989.7</v>
      </c>
      <c r="J83" s="10">
        <v>3249.9</v>
      </c>
      <c r="K83" s="10">
        <v>3.3</v>
      </c>
      <c r="L83" s="10" t="s">
        <v>38</v>
      </c>
      <c r="M83" s="10">
        <v>3.3</v>
      </c>
      <c r="N83" s="10">
        <v>3249.9</v>
      </c>
      <c r="O83" s="10"/>
      <c r="P83" s="10"/>
      <c r="Q83" s="10"/>
      <c r="R83" s="10"/>
      <c r="S83" s="10" t="s">
        <v>20</v>
      </c>
      <c r="T83" s="10"/>
      <c r="U83" s="6"/>
    </row>
    <row r="84" spans="1:21" ht="30.75" customHeight="1">
      <c r="A84" s="45">
        <v>78</v>
      </c>
      <c r="B84" s="46" t="s">
        <v>358</v>
      </c>
      <c r="C84" s="47" t="s">
        <v>44</v>
      </c>
      <c r="D84" s="48">
        <v>5543</v>
      </c>
      <c r="E84" s="48" t="s">
        <v>212</v>
      </c>
      <c r="F84" s="48" t="s">
        <v>147</v>
      </c>
      <c r="G84" s="45" t="s">
        <v>326</v>
      </c>
      <c r="H84" s="10">
        <v>81</v>
      </c>
      <c r="I84" s="10">
        <v>595</v>
      </c>
      <c r="J84" s="10">
        <v>3432.5</v>
      </c>
      <c r="K84" s="10">
        <v>5.8</v>
      </c>
      <c r="L84" s="18" t="s">
        <v>153</v>
      </c>
      <c r="M84" s="10">
        <v>5.8</v>
      </c>
      <c r="N84" s="11" t="s">
        <v>165</v>
      </c>
      <c r="O84" s="10"/>
      <c r="P84" s="10"/>
      <c r="Q84" s="10"/>
      <c r="R84" s="10"/>
      <c r="S84" s="10" t="s">
        <v>20</v>
      </c>
      <c r="T84" s="10"/>
      <c r="U84" s="6"/>
    </row>
    <row r="85" spans="1:21" ht="30.75" customHeight="1">
      <c r="A85" s="45">
        <v>79</v>
      </c>
      <c r="B85" s="46" t="s">
        <v>358</v>
      </c>
      <c r="C85" s="47" t="s">
        <v>47</v>
      </c>
      <c r="D85" s="48">
        <v>5614</v>
      </c>
      <c r="E85" s="48" t="s">
        <v>212</v>
      </c>
      <c r="F85" s="48" t="s">
        <v>147</v>
      </c>
      <c r="G85" s="45" t="s">
        <v>327</v>
      </c>
      <c r="H85" s="10">
        <v>82</v>
      </c>
      <c r="I85" s="10">
        <v>731.6</v>
      </c>
      <c r="J85" s="10">
        <v>3104.9</v>
      </c>
      <c r="K85" s="10">
        <v>4.2</v>
      </c>
      <c r="L85" s="10" t="s">
        <v>38</v>
      </c>
      <c r="M85" s="10">
        <v>4.2</v>
      </c>
      <c r="N85" s="10">
        <v>3104.9</v>
      </c>
      <c r="O85" s="10"/>
      <c r="P85" s="10"/>
      <c r="Q85" s="10"/>
      <c r="R85" s="10"/>
      <c r="S85" s="10" t="s">
        <v>20</v>
      </c>
      <c r="T85" s="10"/>
      <c r="U85" s="6"/>
    </row>
    <row r="86" spans="1:21" ht="30.75" customHeight="1">
      <c r="A86" s="45">
        <v>80</v>
      </c>
      <c r="B86" s="46" t="s">
        <v>358</v>
      </c>
      <c r="C86" s="47" t="s">
        <v>48</v>
      </c>
      <c r="D86" s="48">
        <v>5615</v>
      </c>
      <c r="E86" s="48" t="s">
        <v>212</v>
      </c>
      <c r="F86" s="48" t="s">
        <v>147</v>
      </c>
      <c r="G86" s="45" t="s">
        <v>328</v>
      </c>
      <c r="H86" s="10">
        <v>83</v>
      </c>
      <c r="I86" s="10">
        <v>629</v>
      </c>
      <c r="J86" s="10">
        <v>3591.6</v>
      </c>
      <c r="K86" s="10">
        <v>5.7</v>
      </c>
      <c r="L86" s="11" t="s">
        <v>149</v>
      </c>
      <c r="M86" s="11" t="s">
        <v>185</v>
      </c>
      <c r="N86" s="18" t="s">
        <v>186</v>
      </c>
      <c r="O86" s="10"/>
      <c r="P86" s="10"/>
      <c r="Q86" s="10"/>
      <c r="R86" s="10"/>
      <c r="S86" s="10" t="s">
        <v>20</v>
      </c>
      <c r="T86" s="10"/>
      <c r="U86" s="6"/>
    </row>
    <row r="87" spans="1:21" ht="30.75" customHeight="1">
      <c r="A87" s="45">
        <v>81</v>
      </c>
      <c r="B87" s="46" t="s">
        <v>358</v>
      </c>
      <c r="C87" s="47" t="s">
        <v>49</v>
      </c>
      <c r="D87" s="48">
        <v>5616</v>
      </c>
      <c r="E87" s="48" t="s">
        <v>212</v>
      </c>
      <c r="F87" s="48" t="s">
        <v>147</v>
      </c>
      <c r="G87" s="45" t="s">
        <v>329</v>
      </c>
      <c r="H87" s="10">
        <v>84</v>
      </c>
      <c r="I87" s="10">
        <v>466.4</v>
      </c>
      <c r="J87" s="10">
        <v>2674.8</v>
      </c>
      <c r="K87" s="10">
        <v>5.7</v>
      </c>
      <c r="L87" s="10" t="s">
        <v>38</v>
      </c>
      <c r="M87" s="10">
        <v>5.7</v>
      </c>
      <c r="N87" s="10">
        <v>2674.8</v>
      </c>
      <c r="O87" s="10"/>
      <c r="P87" s="10"/>
      <c r="Q87" s="10"/>
      <c r="R87" s="10"/>
      <c r="S87" s="10" t="s">
        <v>20</v>
      </c>
      <c r="T87" s="10"/>
      <c r="U87" s="6"/>
    </row>
    <row r="88" spans="1:21" ht="30.75" customHeight="1">
      <c r="A88" s="45">
        <v>82</v>
      </c>
      <c r="B88" s="46" t="s">
        <v>358</v>
      </c>
      <c r="C88" s="47" t="s">
        <v>50</v>
      </c>
      <c r="D88" s="48">
        <v>5538</v>
      </c>
      <c r="E88" s="48" t="s">
        <v>212</v>
      </c>
      <c r="F88" s="48" t="s">
        <v>147</v>
      </c>
      <c r="G88" s="45" t="s">
        <v>330</v>
      </c>
      <c r="H88" s="10">
        <v>85</v>
      </c>
      <c r="I88" s="10">
        <v>579</v>
      </c>
      <c r="J88" s="10">
        <v>2498</v>
      </c>
      <c r="K88" s="10">
        <v>4.1</v>
      </c>
      <c r="L88" s="11" t="s">
        <v>149</v>
      </c>
      <c r="M88" s="10">
        <v>4.1</v>
      </c>
      <c r="N88" s="11" t="s">
        <v>171</v>
      </c>
      <c r="O88" s="10"/>
      <c r="P88" s="10"/>
      <c r="Q88" s="10"/>
      <c r="R88" s="10"/>
      <c r="S88" s="10" t="s">
        <v>20</v>
      </c>
      <c r="T88" s="10"/>
      <c r="U88" s="6"/>
    </row>
    <row r="89" spans="1:21" ht="30.75" customHeight="1">
      <c r="A89" s="45">
        <v>83</v>
      </c>
      <c r="B89" s="46" t="s">
        <v>358</v>
      </c>
      <c r="C89" s="47" t="s">
        <v>51</v>
      </c>
      <c r="D89" s="48">
        <v>5617</v>
      </c>
      <c r="E89" s="48" t="s">
        <v>212</v>
      </c>
      <c r="F89" s="48" t="s">
        <v>147</v>
      </c>
      <c r="G89" s="45" t="s">
        <v>331</v>
      </c>
      <c r="H89" s="10">
        <v>86</v>
      </c>
      <c r="I89" s="10">
        <v>868.4</v>
      </c>
      <c r="J89" s="10">
        <v>4416.2</v>
      </c>
      <c r="K89" s="10">
        <v>5.1</v>
      </c>
      <c r="L89" s="10" t="s">
        <v>38</v>
      </c>
      <c r="M89" s="10">
        <v>5.1</v>
      </c>
      <c r="N89" s="10">
        <v>4416.2</v>
      </c>
      <c r="O89" s="10"/>
      <c r="P89" s="10"/>
      <c r="Q89" s="10"/>
      <c r="R89" s="10"/>
      <c r="S89" s="10" t="s">
        <v>20</v>
      </c>
      <c r="T89" s="10"/>
      <c r="U89" s="6"/>
    </row>
    <row r="90" spans="1:21" ht="30.75" customHeight="1">
      <c r="A90" s="45">
        <v>84</v>
      </c>
      <c r="B90" s="46" t="s">
        <v>358</v>
      </c>
      <c r="C90" s="47" t="s">
        <v>52</v>
      </c>
      <c r="D90" s="48">
        <v>5536</v>
      </c>
      <c r="E90" s="48" t="s">
        <v>212</v>
      </c>
      <c r="F90" s="48" t="s">
        <v>147</v>
      </c>
      <c r="G90" s="45" t="s">
        <v>332</v>
      </c>
      <c r="H90" s="10">
        <v>87</v>
      </c>
      <c r="I90" s="10">
        <v>779</v>
      </c>
      <c r="J90" s="10">
        <v>3310.8</v>
      </c>
      <c r="K90" s="10">
        <v>4.3</v>
      </c>
      <c r="L90" s="11" t="s">
        <v>149</v>
      </c>
      <c r="M90" s="10">
        <v>4.3</v>
      </c>
      <c r="N90" s="11" t="s">
        <v>199</v>
      </c>
      <c r="O90" s="10"/>
      <c r="P90" s="10"/>
      <c r="Q90" s="10"/>
      <c r="R90" s="10"/>
      <c r="S90" s="10" t="s">
        <v>20</v>
      </c>
      <c r="T90" s="10"/>
      <c r="U90" s="6"/>
    </row>
    <row r="91" spans="1:21" ht="30.75" customHeight="1">
      <c r="A91" s="45">
        <v>85</v>
      </c>
      <c r="B91" s="46" t="s">
        <v>358</v>
      </c>
      <c r="C91" s="47" t="s">
        <v>54</v>
      </c>
      <c r="D91" s="48">
        <v>5618</v>
      </c>
      <c r="E91" s="48" t="s">
        <v>212</v>
      </c>
      <c r="F91" s="48" t="s">
        <v>147</v>
      </c>
      <c r="G91" s="45" t="s">
        <v>333</v>
      </c>
      <c r="H91" s="10">
        <v>88</v>
      </c>
      <c r="I91" s="10">
        <v>658.5</v>
      </c>
      <c r="J91" s="10">
        <v>4453.3</v>
      </c>
      <c r="K91" s="10">
        <v>6.8</v>
      </c>
      <c r="L91" s="11" t="s">
        <v>149</v>
      </c>
      <c r="M91" s="11" t="s">
        <v>189</v>
      </c>
      <c r="N91" s="18" t="s">
        <v>190</v>
      </c>
      <c r="O91" s="10"/>
      <c r="P91" s="10">
        <v>407.5</v>
      </c>
      <c r="Q91" s="10">
        <v>1019</v>
      </c>
      <c r="R91" s="10" t="s">
        <v>15</v>
      </c>
      <c r="S91" s="10" t="s">
        <v>20</v>
      </c>
      <c r="T91" s="10"/>
      <c r="U91" s="6"/>
    </row>
    <row r="92" spans="1:21" ht="30.75" customHeight="1">
      <c r="A92" s="45">
        <v>86</v>
      </c>
      <c r="B92" s="46" t="s">
        <v>358</v>
      </c>
      <c r="C92" s="47" t="s">
        <v>62</v>
      </c>
      <c r="D92" s="48">
        <v>5663</v>
      </c>
      <c r="E92" s="48" t="s">
        <v>212</v>
      </c>
      <c r="F92" s="48" t="s">
        <v>147</v>
      </c>
      <c r="G92" s="45" t="s">
        <v>334</v>
      </c>
      <c r="H92" s="10">
        <v>89</v>
      </c>
      <c r="I92" s="10">
        <v>650</v>
      </c>
      <c r="J92" s="10">
        <v>3250</v>
      </c>
      <c r="K92" s="10">
        <v>5</v>
      </c>
      <c r="L92" s="10" t="s">
        <v>206</v>
      </c>
      <c r="M92" s="10">
        <v>5</v>
      </c>
      <c r="N92" s="10">
        <v>3250</v>
      </c>
      <c r="O92" s="10"/>
      <c r="P92" s="10"/>
      <c r="Q92" s="10"/>
      <c r="R92" s="10"/>
      <c r="S92" s="10" t="s">
        <v>20</v>
      </c>
      <c r="T92" s="10"/>
      <c r="U92" s="6"/>
    </row>
    <row r="93" spans="1:21" ht="30.75" customHeight="1">
      <c r="A93" s="45">
        <v>87</v>
      </c>
      <c r="B93" s="46" t="s">
        <v>358</v>
      </c>
      <c r="C93" s="47" t="s">
        <v>64</v>
      </c>
      <c r="D93" s="48">
        <v>5667</v>
      </c>
      <c r="E93" s="48" t="s">
        <v>212</v>
      </c>
      <c r="F93" s="48" t="s">
        <v>147</v>
      </c>
      <c r="G93" s="45" t="s">
        <v>335</v>
      </c>
      <c r="H93" s="10">
        <v>90</v>
      </c>
      <c r="I93" s="10">
        <v>282</v>
      </c>
      <c r="J93" s="10">
        <v>1128</v>
      </c>
      <c r="K93" s="10">
        <v>4</v>
      </c>
      <c r="L93" s="11" t="s">
        <v>238</v>
      </c>
      <c r="M93" s="10">
        <v>4</v>
      </c>
      <c r="N93" s="10">
        <v>1128</v>
      </c>
      <c r="O93" s="10"/>
      <c r="P93" s="10"/>
      <c r="Q93" s="10"/>
      <c r="R93" s="10"/>
      <c r="S93" s="10" t="s">
        <v>20</v>
      </c>
      <c r="T93" s="10"/>
      <c r="U93" s="6"/>
    </row>
    <row r="94" spans="1:21" ht="30.75" customHeight="1">
      <c r="A94" s="45">
        <v>88</v>
      </c>
      <c r="B94" s="46" t="s">
        <v>358</v>
      </c>
      <c r="C94" s="47" t="s">
        <v>67</v>
      </c>
      <c r="D94" s="48">
        <v>5662</v>
      </c>
      <c r="E94" s="48" t="s">
        <v>212</v>
      </c>
      <c r="F94" s="48" t="s">
        <v>147</v>
      </c>
      <c r="G94" s="45" t="s">
        <v>336</v>
      </c>
      <c r="H94" s="10">
        <v>91</v>
      </c>
      <c r="I94" s="10">
        <v>176</v>
      </c>
      <c r="J94" s="10">
        <v>704</v>
      </c>
      <c r="K94" s="10">
        <v>4</v>
      </c>
      <c r="L94" s="10" t="s">
        <v>38</v>
      </c>
      <c r="M94" s="10">
        <v>4</v>
      </c>
      <c r="N94" s="10">
        <v>704</v>
      </c>
      <c r="O94" s="10"/>
      <c r="P94" s="10"/>
      <c r="Q94" s="10"/>
      <c r="R94" s="10"/>
      <c r="S94" s="10" t="s">
        <v>20</v>
      </c>
      <c r="T94" s="10"/>
      <c r="U94" s="6"/>
    </row>
    <row r="95" spans="1:21" ht="30.75" customHeight="1">
      <c r="A95" s="45">
        <v>89</v>
      </c>
      <c r="B95" s="46" t="s">
        <v>358</v>
      </c>
      <c r="C95" s="47" t="s">
        <v>68</v>
      </c>
      <c r="D95" s="48">
        <v>5619</v>
      </c>
      <c r="E95" s="48" t="s">
        <v>212</v>
      </c>
      <c r="F95" s="48" t="s">
        <v>147</v>
      </c>
      <c r="G95" s="45" t="s">
        <v>337</v>
      </c>
      <c r="H95" s="10">
        <v>92</v>
      </c>
      <c r="I95" s="10">
        <v>502.7</v>
      </c>
      <c r="J95" s="10">
        <v>2815.1</v>
      </c>
      <c r="K95" s="10">
        <v>5.6</v>
      </c>
      <c r="L95" s="10" t="s">
        <v>197</v>
      </c>
      <c r="M95" s="10">
        <v>5.6</v>
      </c>
      <c r="N95" s="10">
        <v>2815.1</v>
      </c>
      <c r="O95" s="10"/>
      <c r="P95" s="10"/>
      <c r="Q95" s="10"/>
      <c r="R95" s="10"/>
      <c r="S95" s="10" t="s">
        <v>20</v>
      </c>
      <c r="T95" s="10"/>
      <c r="U95" s="6"/>
    </row>
    <row r="96" spans="1:21" ht="30.75" customHeight="1">
      <c r="A96" s="45">
        <v>90</v>
      </c>
      <c r="B96" s="46" t="s">
        <v>358</v>
      </c>
      <c r="C96" s="47" t="s">
        <v>69</v>
      </c>
      <c r="D96" s="48"/>
      <c r="E96" s="48" t="s">
        <v>212</v>
      </c>
      <c r="F96" s="48" t="s">
        <v>147</v>
      </c>
      <c r="G96" s="45" t="s">
        <v>338</v>
      </c>
      <c r="H96" s="10">
        <v>93</v>
      </c>
      <c r="I96" s="10">
        <v>164</v>
      </c>
      <c r="J96" s="10">
        <v>164</v>
      </c>
      <c r="K96" s="10">
        <v>18</v>
      </c>
      <c r="L96" s="10" t="s">
        <v>39</v>
      </c>
      <c r="M96" s="10">
        <v>7</v>
      </c>
      <c r="N96" s="10">
        <v>1148</v>
      </c>
      <c r="O96" s="10"/>
      <c r="P96" s="10"/>
      <c r="Q96" s="10"/>
      <c r="R96" s="10"/>
      <c r="S96" s="10" t="s">
        <v>20</v>
      </c>
      <c r="T96" s="10"/>
      <c r="U96" s="6"/>
    </row>
    <row r="97" spans="1:21" ht="30.75" customHeight="1">
      <c r="A97" s="45">
        <v>91</v>
      </c>
      <c r="B97" s="46" t="s">
        <v>358</v>
      </c>
      <c r="C97" s="47" t="s">
        <v>160</v>
      </c>
      <c r="D97" s="48">
        <v>5631</v>
      </c>
      <c r="E97" s="48" t="s">
        <v>215</v>
      </c>
      <c r="F97" s="48" t="s">
        <v>147</v>
      </c>
      <c r="G97" s="45" t="s">
        <v>339</v>
      </c>
      <c r="H97" s="10">
        <v>94</v>
      </c>
      <c r="I97" s="10">
        <v>210.5</v>
      </c>
      <c r="J97" s="10">
        <v>775</v>
      </c>
      <c r="K97" s="10">
        <v>3.7</v>
      </c>
      <c r="L97" s="11" t="s">
        <v>149</v>
      </c>
      <c r="M97" s="11" t="s">
        <v>183</v>
      </c>
      <c r="N97" s="11" t="s">
        <v>184</v>
      </c>
      <c r="O97" s="10"/>
      <c r="P97" s="10"/>
      <c r="Q97" s="10"/>
      <c r="R97" s="10"/>
      <c r="S97" s="10"/>
      <c r="T97" s="10"/>
      <c r="U97" s="6"/>
    </row>
    <row r="98" spans="1:21" ht="30.75" customHeight="1">
      <c r="A98" s="45">
        <v>92</v>
      </c>
      <c r="B98" s="46" t="s">
        <v>358</v>
      </c>
      <c r="C98" s="47" t="s">
        <v>73</v>
      </c>
      <c r="D98" s="48">
        <v>5533</v>
      </c>
      <c r="E98" s="48" t="s">
        <v>212</v>
      </c>
      <c r="F98" s="48" t="s">
        <v>147</v>
      </c>
      <c r="G98" s="45" t="s">
        <v>340</v>
      </c>
      <c r="H98" s="10">
        <v>95</v>
      </c>
      <c r="I98" s="10">
        <v>907</v>
      </c>
      <c r="J98" s="10">
        <v>7256</v>
      </c>
      <c r="K98" s="10">
        <v>8</v>
      </c>
      <c r="L98" s="10" t="s">
        <v>15</v>
      </c>
      <c r="M98" s="10">
        <v>8</v>
      </c>
      <c r="N98" s="10">
        <v>7256</v>
      </c>
      <c r="O98" s="10"/>
      <c r="P98" s="10"/>
      <c r="Q98" s="10"/>
      <c r="R98" s="10"/>
      <c r="S98" s="10" t="s">
        <v>20</v>
      </c>
      <c r="T98" s="10"/>
      <c r="U98" s="6"/>
    </row>
    <row r="99" spans="1:21" ht="30.75" customHeight="1">
      <c r="A99" s="45">
        <v>93</v>
      </c>
      <c r="B99" s="46" t="s">
        <v>358</v>
      </c>
      <c r="C99" s="47" t="s">
        <v>77</v>
      </c>
      <c r="D99" s="48">
        <v>5528</v>
      </c>
      <c r="E99" s="48" t="s">
        <v>212</v>
      </c>
      <c r="F99" s="48" t="s">
        <v>147</v>
      </c>
      <c r="G99" s="45" t="s">
        <v>341</v>
      </c>
      <c r="H99" s="10">
        <v>96</v>
      </c>
      <c r="I99" s="10">
        <v>1634.3</v>
      </c>
      <c r="J99" s="10">
        <v>7861.4</v>
      </c>
      <c r="K99" s="10">
        <v>4.8</v>
      </c>
      <c r="L99" s="11" t="s">
        <v>149</v>
      </c>
      <c r="M99" s="10">
        <v>4.8</v>
      </c>
      <c r="N99" s="11" t="s">
        <v>176</v>
      </c>
      <c r="O99" s="10"/>
      <c r="P99" s="10"/>
      <c r="Q99" s="10"/>
      <c r="R99" s="10"/>
      <c r="S99" s="10" t="s">
        <v>20</v>
      </c>
      <c r="T99" s="10"/>
      <c r="U99" s="6"/>
    </row>
    <row r="100" spans="1:21" ht="30.75" customHeight="1">
      <c r="A100" s="45">
        <v>94</v>
      </c>
      <c r="B100" s="46" t="s">
        <v>358</v>
      </c>
      <c r="C100" s="47" t="s">
        <v>342</v>
      </c>
      <c r="D100" s="48">
        <v>5630</v>
      </c>
      <c r="E100" s="48" t="s">
        <v>215</v>
      </c>
      <c r="F100" s="48" t="s">
        <v>147</v>
      </c>
      <c r="G100" s="45" t="s">
        <v>343</v>
      </c>
      <c r="H100" s="10">
        <v>97</v>
      </c>
      <c r="I100" s="10">
        <v>84</v>
      </c>
      <c r="J100" s="10">
        <v>252</v>
      </c>
      <c r="K100" s="10">
        <v>3</v>
      </c>
      <c r="L100" s="10" t="s">
        <v>38</v>
      </c>
      <c r="M100" s="10">
        <v>3</v>
      </c>
      <c r="N100" s="10">
        <v>252</v>
      </c>
      <c r="O100" s="10"/>
      <c r="P100" s="10"/>
      <c r="Q100" s="10"/>
      <c r="R100" s="10"/>
      <c r="S100" s="10"/>
      <c r="T100" s="10"/>
      <c r="U100" s="6"/>
    </row>
    <row r="101" spans="1:21" ht="30.75" customHeight="1">
      <c r="A101" s="45">
        <v>95</v>
      </c>
      <c r="B101" s="46" t="s">
        <v>358</v>
      </c>
      <c r="C101" s="47" t="s">
        <v>80</v>
      </c>
      <c r="D101" s="48">
        <v>5620</v>
      </c>
      <c r="E101" s="48" t="s">
        <v>212</v>
      </c>
      <c r="F101" s="48" t="s">
        <v>147</v>
      </c>
      <c r="G101" s="45" t="s">
        <v>344</v>
      </c>
      <c r="H101" s="10">
        <v>98</v>
      </c>
      <c r="I101" s="10">
        <v>807.6</v>
      </c>
      <c r="J101" s="10">
        <v>2730.4</v>
      </c>
      <c r="K101" s="10">
        <v>3.4</v>
      </c>
      <c r="L101" s="11" t="s">
        <v>149</v>
      </c>
      <c r="M101" s="11" t="s">
        <v>179</v>
      </c>
      <c r="N101" s="11" t="s">
        <v>180</v>
      </c>
      <c r="O101" s="10"/>
      <c r="P101" s="10"/>
      <c r="Q101" s="10"/>
      <c r="R101" s="10"/>
      <c r="S101" s="10" t="s">
        <v>20</v>
      </c>
      <c r="T101" s="10"/>
      <c r="U101" s="6"/>
    </row>
    <row r="102" spans="1:21" ht="30.75" customHeight="1">
      <c r="A102" s="45">
        <v>96</v>
      </c>
      <c r="B102" s="46" t="s">
        <v>358</v>
      </c>
      <c r="C102" s="47" t="s">
        <v>85</v>
      </c>
      <c r="D102" s="48">
        <v>5526</v>
      </c>
      <c r="E102" s="48" t="s">
        <v>212</v>
      </c>
      <c r="F102" s="48" t="s">
        <v>147</v>
      </c>
      <c r="G102" s="45" t="s">
        <v>345</v>
      </c>
      <c r="H102" s="10">
        <v>99</v>
      </c>
      <c r="I102" s="10">
        <v>260.65</v>
      </c>
      <c r="J102" s="10">
        <v>912.3</v>
      </c>
      <c r="K102" s="10">
        <v>3.5</v>
      </c>
      <c r="L102" s="10" t="s">
        <v>38</v>
      </c>
      <c r="M102" s="10">
        <v>3.5</v>
      </c>
      <c r="N102" s="10">
        <v>912.3</v>
      </c>
      <c r="O102" s="10"/>
      <c r="P102" s="10"/>
      <c r="Q102" s="10"/>
      <c r="R102" s="10"/>
      <c r="S102" s="10" t="s">
        <v>20</v>
      </c>
      <c r="T102" s="10"/>
      <c r="U102" s="6"/>
    </row>
    <row r="103" spans="1:21" ht="30.75" customHeight="1">
      <c r="A103" s="45">
        <v>97</v>
      </c>
      <c r="B103" s="46" t="s">
        <v>358</v>
      </c>
      <c r="C103" s="47" t="s">
        <v>86</v>
      </c>
      <c r="D103" s="48">
        <v>5530</v>
      </c>
      <c r="E103" s="48" t="s">
        <v>212</v>
      </c>
      <c r="F103" s="48" t="s">
        <v>147</v>
      </c>
      <c r="G103" s="45" t="s">
        <v>346</v>
      </c>
      <c r="H103" s="10">
        <v>100</v>
      </c>
      <c r="I103" s="10">
        <v>321.3</v>
      </c>
      <c r="J103" s="10">
        <v>963.9</v>
      </c>
      <c r="K103" s="10">
        <v>3</v>
      </c>
      <c r="L103" s="10" t="s">
        <v>38</v>
      </c>
      <c r="M103" s="10">
        <v>3</v>
      </c>
      <c r="N103" s="10">
        <v>963.9</v>
      </c>
      <c r="O103" s="10"/>
      <c r="P103" s="10"/>
      <c r="Q103" s="10"/>
      <c r="R103" s="10"/>
      <c r="S103" s="10" t="s">
        <v>20</v>
      </c>
      <c r="T103" s="10"/>
      <c r="U103" s="6"/>
    </row>
    <row r="104" spans="1:21" ht="30.75" customHeight="1">
      <c r="A104" s="45">
        <v>98</v>
      </c>
      <c r="B104" s="46" t="s">
        <v>358</v>
      </c>
      <c r="C104" s="47" t="s">
        <v>109</v>
      </c>
      <c r="D104" s="48">
        <v>5678</v>
      </c>
      <c r="E104" s="48" t="s">
        <v>212</v>
      </c>
      <c r="F104" s="48" t="s">
        <v>147</v>
      </c>
      <c r="G104" s="45" t="s">
        <v>347</v>
      </c>
      <c r="H104" s="10">
        <v>101</v>
      </c>
      <c r="I104" s="10">
        <v>110</v>
      </c>
      <c r="J104" s="10">
        <v>440</v>
      </c>
      <c r="K104" s="10">
        <v>4</v>
      </c>
      <c r="L104" s="10" t="s">
        <v>39</v>
      </c>
      <c r="M104" s="10">
        <v>4</v>
      </c>
      <c r="N104" s="10">
        <v>440</v>
      </c>
      <c r="O104" s="10"/>
      <c r="P104" s="10"/>
      <c r="Q104" s="10"/>
      <c r="R104" s="10"/>
      <c r="S104" s="10" t="s">
        <v>20</v>
      </c>
      <c r="T104" s="10"/>
      <c r="U104" s="6"/>
    </row>
    <row r="105" spans="1:21" ht="30.75" customHeight="1">
      <c r="A105" s="45">
        <v>99</v>
      </c>
      <c r="B105" s="46" t="s">
        <v>358</v>
      </c>
      <c r="C105" s="47" t="s">
        <v>87</v>
      </c>
      <c r="D105" s="48">
        <v>5621</v>
      </c>
      <c r="E105" s="48" t="s">
        <v>212</v>
      </c>
      <c r="F105" s="48" t="s">
        <v>147</v>
      </c>
      <c r="G105" s="45" t="s">
        <v>348</v>
      </c>
      <c r="H105" s="10">
        <v>102</v>
      </c>
      <c r="I105" s="10">
        <v>764</v>
      </c>
      <c r="J105" s="10">
        <v>3972</v>
      </c>
      <c r="K105" s="10">
        <v>5.2</v>
      </c>
      <c r="L105" s="10" t="s">
        <v>39</v>
      </c>
      <c r="M105" s="18" t="s">
        <v>177</v>
      </c>
      <c r="N105" s="11" t="s">
        <v>178</v>
      </c>
      <c r="O105" s="10"/>
      <c r="P105" s="10"/>
      <c r="Q105" s="10"/>
      <c r="R105" s="10"/>
      <c r="S105" s="10" t="s">
        <v>20</v>
      </c>
      <c r="T105" s="10"/>
      <c r="U105" s="6"/>
    </row>
    <row r="106" spans="1:21" ht="30.75" customHeight="1">
      <c r="A106" s="45">
        <v>100</v>
      </c>
      <c r="B106" s="46" t="s">
        <v>358</v>
      </c>
      <c r="C106" s="47" t="s">
        <v>112</v>
      </c>
      <c r="D106" s="48">
        <v>5525</v>
      </c>
      <c r="E106" s="48" t="s">
        <v>212</v>
      </c>
      <c r="F106" s="48" t="s">
        <v>147</v>
      </c>
      <c r="G106" s="45" t="s">
        <v>349</v>
      </c>
      <c r="H106" s="10">
        <v>103</v>
      </c>
      <c r="I106" s="10">
        <v>200</v>
      </c>
      <c r="J106" s="10">
        <v>600</v>
      </c>
      <c r="K106" s="10">
        <v>3</v>
      </c>
      <c r="L106" s="10" t="s">
        <v>38</v>
      </c>
      <c r="M106" s="10">
        <v>3</v>
      </c>
      <c r="N106" s="10">
        <v>600</v>
      </c>
      <c r="O106" s="10"/>
      <c r="P106" s="10"/>
      <c r="Q106" s="10"/>
      <c r="R106" s="10"/>
      <c r="S106" s="10" t="s">
        <v>20</v>
      </c>
      <c r="T106" s="10"/>
      <c r="U106" s="6"/>
    </row>
    <row r="107" spans="1:21" ht="30.75" customHeight="1">
      <c r="A107" s="45">
        <v>101</v>
      </c>
      <c r="B107" s="46" t="s">
        <v>358</v>
      </c>
      <c r="C107" s="48" t="s">
        <v>129</v>
      </c>
      <c r="D107" s="48">
        <v>5475</v>
      </c>
      <c r="E107" s="48" t="s">
        <v>213</v>
      </c>
      <c r="F107" s="48" t="s">
        <v>147</v>
      </c>
      <c r="G107" s="45" t="s">
        <v>350</v>
      </c>
      <c r="H107" s="10">
        <v>104</v>
      </c>
      <c r="I107" s="10">
        <v>644.8</v>
      </c>
      <c r="J107" s="10">
        <v>3556.1</v>
      </c>
      <c r="K107" s="10">
        <v>5.5</v>
      </c>
      <c r="L107" s="11" t="s">
        <v>149</v>
      </c>
      <c r="M107" s="10">
        <v>5.5</v>
      </c>
      <c r="N107" s="11" t="s">
        <v>152</v>
      </c>
      <c r="O107" s="11"/>
      <c r="P107" s="10"/>
      <c r="Q107" s="10"/>
      <c r="R107" s="10"/>
      <c r="S107" s="10"/>
      <c r="T107" s="10"/>
      <c r="U107" s="6"/>
    </row>
    <row r="108" spans="1:21" ht="30.75" customHeight="1">
      <c r="A108" s="45">
        <v>102</v>
      </c>
      <c r="B108" s="46" t="s">
        <v>358</v>
      </c>
      <c r="C108" s="48" t="s">
        <v>202</v>
      </c>
      <c r="D108" s="48">
        <v>5486</v>
      </c>
      <c r="E108" s="48" t="s">
        <v>213</v>
      </c>
      <c r="F108" s="48" t="s">
        <v>147</v>
      </c>
      <c r="G108" s="45" t="s">
        <v>351</v>
      </c>
      <c r="H108" s="10">
        <v>105</v>
      </c>
      <c r="I108" s="10">
        <v>159.2</v>
      </c>
      <c r="J108" s="10">
        <v>971.1</v>
      </c>
      <c r="K108" s="10">
        <v>6.1</v>
      </c>
      <c r="L108" s="10" t="s">
        <v>15</v>
      </c>
      <c r="M108" s="10">
        <v>6.1</v>
      </c>
      <c r="N108" s="10">
        <v>971.1</v>
      </c>
      <c r="O108" s="10"/>
      <c r="P108" s="10"/>
      <c r="Q108" s="10"/>
      <c r="R108" s="10"/>
      <c r="S108" s="10"/>
      <c r="T108" s="10"/>
      <c r="U108" s="6"/>
    </row>
    <row r="109" spans="1:21" ht="30.75" customHeight="1">
      <c r="A109" s="45">
        <v>103</v>
      </c>
      <c r="B109" s="46" t="s">
        <v>358</v>
      </c>
      <c r="C109" s="47" t="s">
        <v>71</v>
      </c>
      <c r="D109" s="48">
        <v>5622</v>
      </c>
      <c r="E109" s="48" t="s">
        <v>212</v>
      </c>
      <c r="F109" s="48" t="s">
        <v>147</v>
      </c>
      <c r="G109" s="45" t="s">
        <v>352</v>
      </c>
      <c r="H109" s="10">
        <v>106</v>
      </c>
      <c r="I109" s="10">
        <v>555</v>
      </c>
      <c r="J109" s="10">
        <v>3777</v>
      </c>
      <c r="K109" s="10">
        <v>6.8</v>
      </c>
      <c r="L109" s="11" t="s">
        <v>149</v>
      </c>
      <c r="M109" s="11" t="s">
        <v>194</v>
      </c>
      <c r="N109" s="11" t="s">
        <v>195</v>
      </c>
      <c r="O109" s="10" t="s">
        <v>16</v>
      </c>
      <c r="P109" s="10"/>
      <c r="Q109" s="10"/>
      <c r="R109" s="10"/>
      <c r="S109" s="10" t="s">
        <v>20</v>
      </c>
      <c r="T109" s="10"/>
      <c r="U109" s="6"/>
    </row>
    <row r="110" spans="1:21" ht="30.75" customHeight="1">
      <c r="A110" s="45">
        <v>104</v>
      </c>
      <c r="B110" s="46" t="s">
        <v>358</v>
      </c>
      <c r="C110" s="47" t="s">
        <v>353</v>
      </c>
      <c r="D110" s="48"/>
      <c r="E110" s="48" t="s">
        <v>213</v>
      </c>
      <c r="F110" s="48" t="s">
        <v>147</v>
      </c>
      <c r="G110" s="45" t="s">
        <v>354</v>
      </c>
      <c r="H110" s="10">
        <v>107</v>
      </c>
      <c r="I110" s="10">
        <v>455.8</v>
      </c>
      <c r="J110" s="10">
        <v>455.8</v>
      </c>
      <c r="K110" s="10">
        <v>3.2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6"/>
    </row>
    <row r="111" spans="1:21" ht="30.75" customHeight="1">
      <c r="A111" s="45">
        <v>105</v>
      </c>
      <c r="B111" s="46" t="s">
        <v>358</v>
      </c>
      <c r="C111" s="48" t="s">
        <v>131</v>
      </c>
      <c r="D111" s="48"/>
      <c r="E111" s="48" t="s">
        <v>213</v>
      </c>
      <c r="F111" s="48" t="s">
        <v>147</v>
      </c>
      <c r="G111" s="45" t="s">
        <v>355</v>
      </c>
      <c r="H111" s="10">
        <v>108</v>
      </c>
      <c r="I111" s="10">
        <v>128</v>
      </c>
      <c r="J111" s="10">
        <v>128</v>
      </c>
      <c r="K111" s="10">
        <v>3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6"/>
    </row>
    <row r="112" spans="1:21" ht="30.75" customHeight="1">
      <c r="A112" s="45">
        <v>106</v>
      </c>
      <c r="B112" s="46" t="s">
        <v>358</v>
      </c>
      <c r="C112" s="48" t="s">
        <v>132</v>
      </c>
      <c r="D112" s="48"/>
      <c r="E112" s="48" t="s">
        <v>213</v>
      </c>
      <c r="F112" s="48" t="s">
        <v>147</v>
      </c>
      <c r="G112" s="45" t="s">
        <v>356</v>
      </c>
      <c r="H112" s="10">
        <v>109</v>
      </c>
      <c r="I112" s="10">
        <v>255</v>
      </c>
      <c r="J112" s="10">
        <v>255</v>
      </c>
      <c r="K112" s="10">
        <v>3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6"/>
    </row>
    <row r="113" spans="1:21" ht="30.75" customHeight="1">
      <c r="A113" s="45">
        <v>107</v>
      </c>
      <c r="B113" s="46" t="s">
        <v>358</v>
      </c>
      <c r="C113" s="47" t="s">
        <v>133</v>
      </c>
      <c r="D113" s="48"/>
      <c r="E113" s="48" t="s">
        <v>213</v>
      </c>
      <c r="F113" s="48" t="s">
        <v>147</v>
      </c>
      <c r="G113" s="45" t="s">
        <v>357</v>
      </c>
      <c r="H113" s="10">
        <v>110</v>
      </c>
      <c r="I113" s="10">
        <v>603.3</v>
      </c>
      <c r="J113" s="10">
        <v>603.3</v>
      </c>
      <c r="K113" s="10">
        <v>3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6"/>
    </row>
    <row r="114" spans="1:21" ht="34.5" customHeight="1">
      <c r="A114" s="45">
        <v>108</v>
      </c>
      <c r="B114" s="46" t="s">
        <v>359</v>
      </c>
      <c r="C114" s="47" t="s">
        <v>360</v>
      </c>
      <c r="D114" s="48"/>
      <c r="E114" s="48" t="s">
        <v>215</v>
      </c>
      <c r="F114" s="48" t="s">
        <v>147</v>
      </c>
      <c r="G114" s="45" t="s">
        <v>361</v>
      </c>
      <c r="H114" s="10">
        <v>111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6"/>
    </row>
    <row r="115" spans="1:21" ht="34.5" customHeight="1">
      <c r="A115" s="45">
        <v>109</v>
      </c>
      <c r="B115" s="46" t="s">
        <v>359</v>
      </c>
      <c r="C115" s="49" t="s">
        <v>362</v>
      </c>
      <c r="D115" s="48"/>
      <c r="E115" s="48" t="s">
        <v>215</v>
      </c>
      <c r="F115" s="48" t="s">
        <v>147</v>
      </c>
      <c r="G115" s="45" t="s">
        <v>364</v>
      </c>
      <c r="H115" s="10">
        <v>112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6"/>
    </row>
    <row r="116" spans="1:21" ht="35.25" customHeight="1">
      <c r="A116" s="45">
        <v>110</v>
      </c>
      <c r="B116" s="46" t="s">
        <v>359</v>
      </c>
      <c r="C116" s="47" t="s">
        <v>363</v>
      </c>
      <c r="D116" s="48"/>
      <c r="E116" s="48" t="s">
        <v>215</v>
      </c>
      <c r="F116" s="48" t="s">
        <v>147</v>
      </c>
      <c r="G116" s="45" t="s">
        <v>365</v>
      </c>
      <c r="H116" s="10">
        <v>113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6"/>
    </row>
    <row r="117" spans="1:21" ht="30.75" customHeight="1">
      <c r="A117" s="45">
        <v>111</v>
      </c>
      <c r="B117" s="46" t="s">
        <v>358</v>
      </c>
      <c r="C117" s="47" t="s">
        <v>83</v>
      </c>
      <c r="D117" s="48">
        <v>5674</v>
      </c>
      <c r="E117" s="48" t="s">
        <v>212</v>
      </c>
      <c r="F117" s="48" t="s">
        <v>147</v>
      </c>
      <c r="G117" s="45" t="s">
        <v>366</v>
      </c>
      <c r="H117" s="10">
        <v>114</v>
      </c>
      <c r="I117" s="10">
        <v>370</v>
      </c>
      <c r="J117" s="10">
        <v>1665</v>
      </c>
      <c r="K117" s="10">
        <v>4.5</v>
      </c>
      <c r="L117" s="10" t="s">
        <v>39</v>
      </c>
      <c r="M117" s="10">
        <v>4.5</v>
      </c>
      <c r="N117" s="10">
        <v>1665</v>
      </c>
      <c r="O117" s="10"/>
      <c r="P117" s="10"/>
      <c r="Q117" s="10"/>
      <c r="R117" s="10"/>
      <c r="S117" s="10" t="s">
        <v>20</v>
      </c>
      <c r="T117" s="10"/>
      <c r="U117" s="6"/>
    </row>
    <row r="118" spans="1:21" ht="30.75" customHeight="1">
      <c r="A118" s="45">
        <v>112</v>
      </c>
      <c r="B118" s="46" t="s">
        <v>358</v>
      </c>
      <c r="C118" s="47" t="s">
        <v>159</v>
      </c>
      <c r="D118" s="48">
        <v>5632</v>
      </c>
      <c r="E118" s="48" t="s">
        <v>215</v>
      </c>
      <c r="F118" s="48" t="s">
        <v>147</v>
      </c>
      <c r="G118" s="45" t="s">
        <v>367</v>
      </c>
      <c r="H118" s="10">
        <v>115</v>
      </c>
      <c r="I118" s="10">
        <v>195</v>
      </c>
      <c r="J118" s="10">
        <v>585</v>
      </c>
      <c r="K118" s="10">
        <v>3</v>
      </c>
      <c r="L118" s="10" t="s">
        <v>38</v>
      </c>
      <c r="M118" s="10">
        <v>3</v>
      </c>
      <c r="N118" s="10">
        <v>585</v>
      </c>
      <c r="O118" s="10"/>
      <c r="P118" s="10"/>
      <c r="Q118" s="10"/>
      <c r="R118" s="10"/>
      <c r="S118" s="10"/>
      <c r="T118" s="10"/>
      <c r="U118" s="6"/>
    </row>
    <row r="119" spans="1:21" ht="30.75" customHeight="1">
      <c r="A119" s="45">
        <v>113</v>
      </c>
      <c r="B119" s="46" t="s">
        <v>358</v>
      </c>
      <c r="C119" s="48" t="s">
        <v>136</v>
      </c>
      <c r="D119" s="48">
        <v>5624</v>
      </c>
      <c r="E119" s="48" t="s">
        <v>215</v>
      </c>
      <c r="F119" s="48" t="s">
        <v>147</v>
      </c>
      <c r="G119" s="45" t="s">
        <v>368</v>
      </c>
      <c r="H119" s="10">
        <v>116</v>
      </c>
      <c r="I119" s="10">
        <v>415.8</v>
      </c>
      <c r="J119" s="10">
        <v>1663.2</v>
      </c>
      <c r="K119" s="10">
        <v>4</v>
      </c>
      <c r="L119" s="10" t="s">
        <v>38</v>
      </c>
      <c r="M119" s="10">
        <v>4</v>
      </c>
      <c r="N119" s="10">
        <v>1663.2</v>
      </c>
      <c r="O119" s="10"/>
      <c r="P119" s="10"/>
      <c r="Q119" s="10"/>
      <c r="R119" s="10"/>
      <c r="S119" s="10"/>
      <c r="T119" s="10"/>
      <c r="U119" s="6"/>
    </row>
    <row r="120" spans="1:21" ht="30.75" customHeight="1">
      <c r="A120" s="45">
        <v>114</v>
      </c>
      <c r="B120" s="46" t="s">
        <v>358</v>
      </c>
      <c r="C120" s="47" t="s">
        <v>196</v>
      </c>
      <c r="D120" s="48">
        <v>5625</v>
      </c>
      <c r="E120" s="48" t="s">
        <v>215</v>
      </c>
      <c r="F120" s="48" t="s">
        <v>147</v>
      </c>
      <c r="G120" s="45" t="s">
        <v>369</v>
      </c>
      <c r="H120" s="10">
        <v>117</v>
      </c>
      <c r="I120" s="10">
        <v>82.8</v>
      </c>
      <c r="J120" s="10">
        <v>165.6</v>
      </c>
      <c r="K120" s="10">
        <v>3</v>
      </c>
      <c r="L120" s="10" t="s">
        <v>38</v>
      </c>
      <c r="M120" s="10">
        <v>3</v>
      </c>
      <c r="N120" s="10">
        <v>165.6</v>
      </c>
      <c r="O120" s="10"/>
      <c r="P120" s="10"/>
      <c r="Q120" s="10"/>
      <c r="R120" s="10"/>
      <c r="S120" s="10"/>
      <c r="T120" s="10"/>
      <c r="U120" s="6"/>
    </row>
    <row r="121" spans="1:21" ht="30.75" customHeight="1">
      <c r="A121" s="45">
        <v>115</v>
      </c>
      <c r="B121" s="46" t="s">
        <v>358</v>
      </c>
      <c r="C121" s="47" t="s">
        <v>193</v>
      </c>
      <c r="D121" s="48">
        <v>5626</v>
      </c>
      <c r="E121" s="48" t="s">
        <v>215</v>
      </c>
      <c r="F121" s="48" t="s">
        <v>147</v>
      </c>
      <c r="G121" s="45" t="s">
        <v>370</v>
      </c>
      <c r="H121" s="10">
        <v>118</v>
      </c>
      <c r="I121" s="10">
        <v>116</v>
      </c>
      <c r="J121" s="10">
        <v>348</v>
      </c>
      <c r="K121" s="10">
        <v>3</v>
      </c>
      <c r="L121" s="10" t="s">
        <v>38</v>
      </c>
      <c r="M121" s="10">
        <v>3</v>
      </c>
      <c r="N121" s="10">
        <v>348</v>
      </c>
      <c r="O121" s="10"/>
      <c r="P121" s="10"/>
      <c r="Q121" s="10"/>
      <c r="R121" s="10"/>
      <c r="S121" s="10"/>
      <c r="T121" s="10"/>
      <c r="U121" s="6"/>
    </row>
    <row r="122" spans="1:21" ht="30.75" customHeight="1">
      <c r="A122" s="45">
        <v>116</v>
      </c>
      <c r="B122" s="46" t="s">
        <v>358</v>
      </c>
      <c r="C122" s="47" t="s">
        <v>137</v>
      </c>
      <c r="D122" s="48">
        <v>5627</v>
      </c>
      <c r="E122" s="48" t="s">
        <v>215</v>
      </c>
      <c r="F122" s="48" t="s">
        <v>147</v>
      </c>
      <c r="G122" s="45" t="s">
        <v>371</v>
      </c>
      <c r="H122" s="10">
        <v>119</v>
      </c>
      <c r="I122" s="10">
        <v>87.3</v>
      </c>
      <c r="J122" s="10">
        <v>174.6</v>
      </c>
      <c r="K122" s="10">
        <v>3</v>
      </c>
      <c r="L122" s="10" t="s">
        <v>38</v>
      </c>
      <c r="M122" s="10">
        <v>3</v>
      </c>
      <c r="N122" s="10">
        <v>174.6</v>
      </c>
      <c r="O122" s="10"/>
      <c r="P122" s="10"/>
      <c r="Q122" s="10"/>
      <c r="R122" s="10"/>
      <c r="S122" s="10"/>
      <c r="T122" s="10"/>
      <c r="U122" s="6"/>
    </row>
    <row r="123" spans="1:21" ht="30.75" customHeight="1">
      <c r="A123" s="45">
        <v>117</v>
      </c>
      <c r="B123" s="46" t="s">
        <v>358</v>
      </c>
      <c r="C123" s="47" t="s">
        <v>138</v>
      </c>
      <c r="D123" s="48">
        <v>5628</v>
      </c>
      <c r="E123" s="48" t="s">
        <v>215</v>
      </c>
      <c r="F123" s="48" t="s">
        <v>147</v>
      </c>
      <c r="G123" s="45" t="s">
        <v>372</v>
      </c>
      <c r="H123" s="10">
        <v>120</v>
      </c>
      <c r="I123" s="10">
        <v>344</v>
      </c>
      <c r="J123" s="10">
        <v>1032</v>
      </c>
      <c r="K123" s="10">
        <v>3</v>
      </c>
      <c r="L123" s="10" t="s">
        <v>38</v>
      </c>
      <c r="M123" s="10">
        <v>3</v>
      </c>
      <c r="N123" s="10">
        <v>1032</v>
      </c>
      <c r="O123" s="10"/>
      <c r="P123" s="10"/>
      <c r="Q123" s="10"/>
      <c r="R123" s="10"/>
      <c r="S123" s="10"/>
      <c r="T123" s="10"/>
      <c r="U123" s="6"/>
    </row>
    <row r="124" spans="1:21" ht="33" customHeight="1">
      <c r="A124" s="45">
        <v>118</v>
      </c>
      <c r="B124" s="46" t="s">
        <v>373</v>
      </c>
      <c r="C124" s="47" t="s">
        <v>374</v>
      </c>
      <c r="D124" s="48"/>
      <c r="E124" s="48" t="s">
        <v>213</v>
      </c>
      <c r="F124" s="48" t="s">
        <v>147</v>
      </c>
      <c r="G124" s="45" t="s">
        <v>377</v>
      </c>
      <c r="H124" s="10">
        <v>122</v>
      </c>
      <c r="I124" s="10">
        <v>116.8</v>
      </c>
      <c r="J124" s="10">
        <v>116.8</v>
      </c>
      <c r="K124" s="10">
        <v>3</v>
      </c>
      <c r="L124" s="10"/>
      <c r="M124" s="10"/>
      <c r="N124" s="10"/>
      <c r="O124" s="13"/>
      <c r="P124" s="13"/>
      <c r="Q124" s="13"/>
      <c r="R124" s="13"/>
      <c r="S124" s="13"/>
      <c r="T124" s="13"/>
      <c r="U124" s="9"/>
    </row>
    <row r="125" spans="1:21" ht="33" customHeight="1">
      <c r="A125" s="45">
        <v>119</v>
      </c>
      <c r="B125" s="46" t="s">
        <v>373</v>
      </c>
      <c r="C125" s="50" t="s">
        <v>375</v>
      </c>
      <c r="D125" s="48"/>
      <c r="E125" s="48" t="s">
        <v>215</v>
      </c>
      <c r="F125" s="48" t="s">
        <v>147</v>
      </c>
      <c r="G125" s="45" t="s">
        <v>378</v>
      </c>
      <c r="H125" s="10">
        <v>123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6"/>
    </row>
    <row r="126" spans="1:21" ht="33" customHeight="1">
      <c r="A126" s="45">
        <v>120</v>
      </c>
      <c r="B126" s="46" t="s">
        <v>373</v>
      </c>
      <c r="C126" s="47" t="s">
        <v>141</v>
      </c>
      <c r="D126" s="48"/>
      <c r="E126" s="48" t="s">
        <v>215</v>
      </c>
      <c r="F126" s="48" t="s">
        <v>147</v>
      </c>
      <c r="G126" s="45" t="s">
        <v>379</v>
      </c>
      <c r="H126" s="10">
        <v>124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6"/>
    </row>
    <row r="127" spans="1:21" ht="33" customHeight="1">
      <c r="A127" s="45">
        <v>121</v>
      </c>
      <c r="B127" s="46" t="s">
        <v>373</v>
      </c>
      <c r="C127" s="47" t="s">
        <v>142</v>
      </c>
      <c r="D127" s="48"/>
      <c r="E127" s="48" t="s">
        <v>215</v>
      </c>
      <c r="F127" s="48" t="s">
        <v>147</v>
      </c>
      <c r="G127" s="45" t="s">
        <v>380</v>
      </c>
      <c r="H127" s="10">
        <v>125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6"/>
    </row>
    <row r="128" spans="1:21" ht="33" customHeight="1">
      <c r="A128" s="45">
        <v>122</v>
      </c>
      <c r="B128" s="46" t="s">
        <v>373</v>
      </c>
      <c r="C128" s="47" t="s">
        <v>143</v>
      </c>
      <c r="D128" s="48"/>
      <c r="E128" s="48" t="s">
        <v>215</v>
      </c>
      <c r="F128" s="48" t="s">
        <v>147</v>
      </c>
      <c r="G128" s="45" t="s">
        <v>381</v>
      </c>
      <c r="H128" s="10">
        <v>126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6"/>
    </row>
    <row r="129" spans="1:21" ht="33" customHeight="1">
      <c r="A129" s="45">
        <v>123</v>
      </c>
      <c r="B129" s="46" t="s">
        <v>373</v>
      </c>
      <c r="C129" s="47" t="s">
        <v>144</v>
      </c>
      <c r="D129" s="48"/>
      <c r="E129" s="48" t="s">
        <v>215</v>
      </c>
      <c r="F129" s="48" t="s">
        <v>147</v>
      </c>
      <c r="G129" s="45" t="s">
        <v>382</v>
      </c>
      <c r="H129" s="10">
        <v>127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6"/>
    </row>
    <row r="130" spans="1:21" ht="33" customHeight="1">
      <c r="A130" s="45">
        <v>124</v>
      </c>
      <c r="B130" s="46" t="s">
        <v>373</v>
      </c>
      <c r="C130" s="47" t="s">
        <v>145</v>
      </c>
      <c r="D130" s="48"/>
      <c r="E130" s="48" t="s">
        <v>215</v>
      </c>
      <c r="F130" s="48" t="s">
        <v>147</v>
      </c>
      <c r="G130" s="45" t="s">
        <v>383</v>
      </c>
      <c r="H130" s="10">
        <v>128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6"/>
    </row>
    <row r="131" spans="1:21" ht="33" customHeight="1">
      <c r="A131" s="45">
        <v>125</v>
      </c>
      <c r="B131" s="46" t="s">
        <v>373</v>
      </c>
      <c r="C131" s="47" t="s">
        <v>113</v>
      </c>
      <c r="D131" s="48"/>
      <c r="E131" s="48" t="s">
        <v>215</v>
      </c>
      <c r="F131" s="48" t="s">
        <v>147</v>
      </c>
      <c r="G131" s="45" t="s">
        <v>384</v>
      </c>
      <c r="H131" s="10">
        <v>129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6"/>
    </row>
    <row r="132" spans="1:21" ht="33" customHeight="1">
      <c r="A132" s="45">
        <v>126</v>
      </c>
      <c r="B132" s="46" t="s">
        <v>373</v>
      </c>
      <c r="C132" s="47" t="s">
        <v>146</v>
      </c>
      <c r="D132" s="48"/>
      <c r="E132" s="48" t="s">
        <v>215</v>
      </c>
      <c r="F132" s="48" t="s">
        <v>147</v>
      </c>
      <c r="G132" s="45" t="s">
        <v>385</v>
      </c>
      <c r="H132" s="10">
        <v>130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6"/>
    </row>
    <row r="133" spans="1:21" ht="33" customHeight="1">
      <c r="A133" s="45">
        <v>127</v>
      </c>
      <c r="B133" s="46" t="s">
        <v>373</v>
      </c>
      <c r="C133" s="47" t="s">
        <v>376</v>
      </c>
      <c r="D133" s="48"/>
      <c r="E133" s="48" t="s">
        <v>215</v>
      </c>
      <c r="F133" s="48" t="s">
        <v>147</v>
      </c>
      <c r="G133" s="45" t="s">
        <v>386</v>
      </c>
      <c r="H133" s="10">
        <v>131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6"/>
    </row>
    <row r="134" spans="1:21" ht="30.75" customHeight="1">
      <c r="A134" s="45">
        <v>128</v>
      </c>
      <c r="B134" s="46" t="s">
        <v>358</v>
      </c>
      <c r="C134" s="47" t="s">
        <v>148</v>
      </c>
      <c r="D134" s="48"/>
      <c r="E134" s="48"/>
      <c r="F134" s="48" t="s">
        <v>147</v>
      </c>
      <c r="G134" s="45" t="s">
        <v>387</v>
      </c>
      <c r="H134" s="10">
        <v>137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32" t="s">
        <v>240</v>
      </c>
    </row>
    <row r="135" spans="1:21" ht="30.75" customHeight="1">
      <c r="A135" s="45">
        <v>129</v>
      </c>
      <c r="B135" s="46" t="s">
        <v>358</v>
      </c>
      <c r="C135" s="47" t="s">
        <v>239</v>
      </c>
      <c r="D135" s="48"/>
      <c r="E135" s="48" t="s">
        <v>235</v>
      </c>
      <c r="F135" s="48" t="s">
        <v>147</v>
      </c>
      <c r="G135" s="45" t="s">
        <v>388</v>
      </c>
      <c r="H135" s="10">
        <v>138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6"/>
    </row>
    <row r="136" spans="2:21" ht="0" customHeight="1" hidden="1">
      <c r="B136" s="5"/>
      <c r="D136" s="31"/>
      <c r="F136" s="9" t="s">
        <v>147</v>
      </c>
      <c r="G136" s="6">
        <v>141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24"/>
    </row>
    <row r="137" spans="2:21" ht="15.75" customHeight="1" hidden="1">
      <c r="B137" s="5"/>
      <c r="D137" s="31"/>
      <c r="F137" s="25" t="s">
        <v>147</v>
      </c>
      <c r="G137" s="26">
        <v>142</v>
      </c>
      <c r="H137" s="27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3"/>
    </row>
    <row r="138" spans="7:21" ht="9.75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40" spans="7:21" ht="2.25" customHeight="1" hidden="1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ht="21" customHeight="1" hidden="1"/>
    <row r="142" ht="32.25" customHeight="1" hidden="1"/>
    <row r="143" ht="23.25" customHeight="1" hidden="1">
      <c r="D143" s="9"/>
    </row>
    <row r="144" spans="4:21" ht="9.75" hidden="1"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4:21" ht="9.75" hidden="1"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4:21" ht="9.75" hidden="1">
      <c r="D146" s="9"/>
      <c r="E146" s="9"/>
      <c r="F146" s="9"/>
      <c r="G146" s="6"/>
      <c r="H146" s="7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4:21" ht="9.75" hidden="1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4:21" ht="9.75" hidden="1">
      <c r="D148" s="85" t="s">
        <v>243</v>
      </c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</row>
    <row r="153" spans="7:21" ht="9.75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5" spans="7:21" ht="9.75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7" spans="7:21" ht="9.75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7:21" ht="9.75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61" spans="7:21" ht="9.7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</sheetData>
  <sheetProtection/>
  <mergeCells count="5">
    <mergeCell ref="D148:U148"/>
    <mergeCell ref="P5:R5"/>
    <mergeCell ref="B2:T2"/>
    <mergeCell ref="B3:T3"/>
    <mergeCell ref="C1:G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74"/>
  <sheetViews>
    <sheetView zoomScalePageLayoutView="0" workbookViewId="0" topLeftCell="A13">
      <selection activeCell="T5" sqref="T5"/>
    </sheetView>
  </sheetViews>
  <sheetFormatPr defaultColWidth="9.125" defaultRowHeight="12.75"/>
  <cols>
    <col min="1" max="1" width="19.50390625" style="24" customWidth="1"/>
    <col min="2" max="2" width="4.625" style="2" customWidth="1"/>
    <col min="3" max="3" width="15.875" style="2" customWidth="1"/>
    <col min="4" max="4" width="10.125" style="2" customWidth="1"/>
    <col min="5" max="5" width="3.50390625" style="3" customWidth="1"/>
    <col min="6" max="6" width="21.00390625" style="4" customWidth="1"/>
    <col min="7" max="7" width="9.00390625" style="3" customWidth="1"/>
    <col min="8" max="8" width="7.125" style="3" customWidth="1"/>
    <col min="9" max="9" width="4.875" style="3" customWidth="1"/>
    <col min="10" max="10" width="8.50390625" style="3" customWidth="1"/>
    <col min="11" max="11" width="4.875" style="3" customWidth="1"/>
    <col min="12" max="12" width="7.125" style="3" customWidth="1"/>
    <col min="13" max="13" width="4.375" style="3" hidden="1" customWidth="1"/>
    <col min="14" max="14" width="6.00390625" style="3" hidden="1" customWidth="1"/>
    <col min="15" max="15" width="6.50390625" style="3" hidden="1" customWidth="1"/>
    <col min="16" max="16" width="6.00390625" style="3" hidden="1" customWidth="1"/>
    <col min="17" max="17" width="5.50390625" style="3" hidden="1" customWidth="1"/>
    <col min="18" max="18" width="5.875" style="3" hidden="1" customWidth="1"/>
    <col min="19" max="19" width="12.625" style="3" hidden="1" customWidth="1"/>
    <col min="20" max="20" width="19.00390625" style="2" customWidth="1"/>
    <col min="21" max="16384" width="9.125" style="2" customWidth="1"/>
  </cols>
  <sheetData>
    <row r="2" spans="5:19" ht="9.75">
      <c r="E2" s="80" t="s">
        <v>244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22"/>
    </row>
    <row r="3" spans="5:19" ht="9.75">
      <c r="E3" s="80" t="s">
        <v>208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22"/>
    </row>
    <row r="5" spans="1:21" ht="63.75" customHeight="1">
      <c r="A5" s="77" t="s">
        <v>245</v>
      </c>
      <c r="B5" s="77" t="s">
        <v>209</v>
      </c>
      <c r="C5" s="77" t="s">
        <v>211</v>
      </c>
      <c r="D5" s="83" t="s">
        <v>135</v>
      </c>
      <c r="E5" s="83" t="s">
        <v>237</v>
      </c>
      <c r="F5" s="83" t="s">
        <v>1</v>
      </c>
      <c r="G5" s="75" t="s">
        <v>2</v>
      </c>
      <c r="H5" s="75" t="s">
        <v>203</v>
      </c>
      <c r="I5" s="75" t="s">
        <v>3</v>
      </c>
      <c r="J5" s="75" t="s">
        <v>4</v>
      </c>
      <c r="K5" s="75" t="s">
        <v>5</v>
      </c>
      <c r="L5" s="75" t="s">
        <v>6</v>
      </c>
      <c r="M5" s="75" t="s">
        <v>7</v>
      </c>
      <c r="N5" s="78" t="s">
        <v>8</v>
      </c>
      <c r="O5" s="78"/>
      <c r="P5" s="78"/>
      <c r="Q5" s="75" t="s">
        <v>12</v>
      </c>
      <c r="R5" s="75" t="s">
        <v>13</v>
      </c>
      <c r="S5" s="77" t="s">
        <v>210</v>
      </c>
      <c r="T5" s="5"/>
      <c r="U5" s="5"/>
    </row>
    <row r="6" spans="1:19" ht="47.25" customHeight="1">
      <c r="A6" s="91"/>
      <c r="B6" s="91"/>
      <c r="C6" s="91"/>
      <c r="D6" s="84"/>
      <c r="E6" s="84"/>
      <c r="F6" s="84"/>
      <c r="G6" s="76"/>
      <c r="H6" s="76"/>
      <c r="I6" s="76"/>
      <c r="J6" s="76"/>
      <c r="K6" s="76"/>
      <c r="L6" s="76"/>
      <c r="M6" s="76"/>
      <c r="N6" s="1" t="s">
        <v>9</v>
      </c>
      <c r="O6" s="1" t="s">
        <v>10</v>
      </c>
      <c r="P6" s="1" t="s">
        <v>11</v>
      </c>
      <c r="Q6" s="76"/>
      <c r="R6" s="76"/>
      <c r="S6" s="77"/>
    </row>
    <row r="7" spans="1:19" ht="9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</row>
    <row r="8" spans="1:19" ht="22.5" customHeight="1">
      <c r="A8" s="55" t="s">
        <v>248</v>
      </c>
      <c r="B8" s="56">
        <v>5447</v>
      </c>
      <c r="C8" s="56" t="s">
        <v>212</v>
      </c>
      <c r="D8" s="12" t="s">
        <v>147</v>
      </c>
      <c r="E8" s="14">
        <v>1</v>
      </c>
      <c r="F8" s="15" t="s">
        <v>19</v>
      </c>
      <c r="G8" s="14">
        <v>4216</v>
      </c>
      <c r="H8" s="14">
        <v>31620</v>
      </c>
      <c r="I8" s="14">
        <v>7.5</v>
      </c>
      <c r="J8" s="14" t="s">
        <v>58</v>
      </c>
      <c r="K8" s="14">
        <v>7.5</v>
      </c>
      <c r="L8" s="17" t="s">
        <v>158</v>
      </c>
      <c r="M8" s="6" t="s">
        <v>16</v>
      </c>
      <c r="N8" s="6">
        <v>4842.2</v>
      </c>
      <c r="O8" s="6">
        <v>16466</v>
      </c>
      <c r="P8" s="6" t="s">
        <v>15</v>
      </c>
      <c r="Q8" s="6" t="s">
        <v>17</v>
      </c>
      <c r="R8" s="6">
        <v>1500</v>
      </c>
      <c r="S8" s="32" t="s">
        <v>241</v>
      </c>
    </row>
    <row r="9" spans="1:20" ht="27.75" customHeight="1">
      <c r="A9" s="55" t="s">
        <v>249</v>
      </c>
      <c r="B9" s="56">
        <v>5483</v>
      </c>
      <c r="C9" s="56" t="s">
        <v>212</v>
      </c>
      <c r="D9" s="12" t="s">
        <v>147</v>
      </c>
      <c r="E9" s="14">
        <v>2</v>
      </c>
      <c r="F9" s="15" t="s">
        <v>97</v>
      </c>
      <c r="G9" s="14">
        <v>1819.1</v>
      </c>
      <c r="H9" s="14">
        <v>15021.9</v>
      </c>
      <c r="I9" s="14">
        <v>8.3</v>
      </c>
      <c r="J9" s="14" t="s">
        <v>15</v>
      </c>
      <c r="K9" s="14">
        <v>8.5</v>
      </c>
      <c r="L9" s="14">
        <v>15021.9</v>
      </c>
      <c r="M9" s="6" t="s">
        <v>16</v>
      </c>
      <c r="N9" s="6">
        <v>2100</v>
      </c>
      <c r="O9" s="6">
        <v>6251.2</v>
      </c>
      <c r="P9" s="6" t="s">
        <v>15</v>
      </c>
      <c r="Q9" s="6" t="s">
        <v>20</v>
      </c>
      <c r="R9" s="6" t="s">
        <v>21</v>
      </c>
      <c r="S9" s="32" t="s">
        <v>241</v>
      </c>
      <c r="T9" s="2">
        <f>G8+G9+G10+G13+G14+G27+G30+G58+G65</f>
        <v>20108.2</v>
      </c>
    </row>
    <row r="10" spans="1:20" ht="23.25" customHeight="1">
      <c r="A10" s="55" t="s">
        <v>250</v>
      </c>
      <c r="B10" s="56">
        <v>5449</v>
      </c>
      <c r="C10" s="56" t="s">
        <v>212</v>
      </c>
      <c r="D10" s="12" t="s">
        <v>147</v>
      </c>
      <c r="E10" s="14">
        <v>3</v>
      </c>
      <c r="F10" s="15" t="s">
        <v>18</v>
      </c>
      <c r="G10" s="14">
        <v>3608</v>
      </c>
      <c r="H10" s="14">
        <v>26699</v>
      </c>
      <c r="I10" s="14">
        <v>7.4</v>
      </c>
      <c r="J10" s="17" t="s">
        <v>149</v>
      </c>
      <c r="K10" s="14">
        <v>7.4</v>
      </c>
      <c r="L10" s="16" t="s">
        <v>157</v>
      </c>
      <c r="M10" s="6" t="s">
        <v>16</v>
      </c>
      <c r="N10" s="6">
        <v>4185</v>
      </c>
      <c r="O10" s="6">
        <v>11765</v>
      </c>
      <c r="P10" s="6" t="s">
        <v>15</v>
      </c>
      <c r="Q10" s="6" t="s">
        <v>17</v>
      </c>
      <c r="R10" s="6">
        <v>1000</v>
      </c>
      <c r="S10" s="32" t="s">
        <v>241</v>
      </c>
      <c r="T10" s="2">
        <f>G15+G18+G34+G41+G53+G62+G63+G66+G78+G81+G88+G111+G112</f>
        <v>12031.51</v>
      </c>
    </row>
    <row r="11" spans="1:19" ht="22.5" customHeight="1" hidden="1">
      <c r="A11" s="51" t="s">
        <v>251</v>
      </c>
      <c r="B11" s="9"/>
      <c r="C11" s="9" t="s">
        <v>212</v>
      </c>
      <c r="D11" s="9" t="s">
        <v>147</v>
      </c>
      <c r="E11" s="6">
        <v>4</v>
      </c>
      <c r="F11" s="7" t="s">
        <v>36</v>
      </c>
      <c r="G11" s="6">
        <v>457.5</v>
      </c>
      <c r="H11" s="6">
        <v>457.5</v>
      </c>
      <c r="I11" s="6">
        <v>11.9</v>
      </c>
      <c r="J11" s="6" t="s">
        <v>58</v>
      </c>
      <c r="K11" s="6">
        <v>7</v>
      </c>
      <c r="L11" s="8" t="s">
        <v>92</v>
      </c>
      <c r="M11" s="6" t="s">
        <v>16</v>
      </c>
      <c r="N11" s="6"/>
      <c r="O11" s="6"/>
      <c r="P11" s="6"/>
      <c r="Q11" s="6" t="s">
        <v>20</v>
      </c>
      <c r="R11" s="6"/>
      <c r="S11" s="6"/>
    </row>
    <row r="12" spans="1:19" ht="27.75" customHeight="1" hidden="1">
      <c r="A12" s="51" t="s">
        <v>252</v>
      </c>
      <c r="B12" s="9">
        <v>5602</v>
      </c>
      <c r="C12" s="9" t="s">
        <v>212</v>
      </c>
      <c r="D12" s="12" t="s">
        <v>147</v>
      </c>
      <c r="E12" s="14">
        <v>5</v>
      </c>
      <c r="F12" s="15" t="s">
        <v>107</v>
      </c>
      <c r="G12" s="14">
        <v>2357.9</v>
      </c>
      <c r="H12" s="14">
        <v>12699.1</v>
      </c>
      <c r="I12" s="14">
        <v>5.4</v>
      </c>
      <c r="J12" s="17" t="s">
        <v>149</v>
      </c>
      <c r="K12" s="17" t="s">
        <v>187</v>
      </c>
      <c r="L12" s="17" t="s">
        <v>192</v>
      </c>
      <c r="M12" s="6"/>
      <c r="N12" s="6"/>
      <c r="O12" s="6"/>
      <c r="P12" s="6"/>
      <c r="Q12" s="6" t="s">
        <v>20</v>
      </c>
      <c r="R12" s="6"/>
      <c r="S12" s="6"/>
    </row>
    <row r="13" spans="1:19" ht="27" customHeight="1">
      <c r="A13" s="55" t="s">
        <v>253</v>
      </c>
      <c r="B13" s="56">
        <v>5485</v>
      </c>
      <c r="C13" s="56" t="s">
        <v>212</v>
      </c>
      <c r="D13" s="12" t="s">
        <v>147</v>
      </c>
      <c r="E13" s="14">
        <v>6</v>
      </c>
      <c r="F13" s="15" t="s">
        <v>103</v>
      </c>
      <c r="G13" s="14">
        <v>3159</v>
      </c>
      <c r="H13" s="14">
        <v>19065.1</v>
      </c>
      <c r="I13" s="14">
        <v>6</v>
      </c>
      <c r="J13" s="17" t="s">
        <v>149</v>
      </c>
      <c r="K13" s="14">
        <v>6</v>
      </c>
      <c r="L13" s="16" t="s">
        <v>156</v>
      </c>
      <c r="M13" s="6" t="s">
        <v>21</v>
      </c>
      <c r="N13" s="6">
        <v>584</v>
      </c>
      <c r="O13" s="6">
        <v>1298</v>
      </c>
      <c r="P13" s="6" t="s">
        <v>15</v>
      </c>
      <c r="Q13" s="6" t="s">
        <v>20</v>
      </c>
      <c r="R13" s="6" t="s">
        <v>21</v>
      </c>
      <c r="S13" s="6"/>
    </row>
    <row r="14" spans="1:19" ht="24" customHeight="1">
      <c r="A14" s="55" t="s">
        <v>254</v>
      </c>
      <c r="B14" s="56">
        <v>5480</v>
      </c>
      <c r="C14" s="56" t="s">
        <v>212</v>
      </c>
      <c r="D14" s="12" t="s">
        <v>147</v>
      </c>
      <c r="E14" s="14">
        <v>7</v>
      </c>
      <c r="F14" s="15" t="s">
        <v>102</v>
      </c>
      <c r="G14" s="14">
        <v>1098.6</v>
      </c>
      <c r="H14" s="14">
        <v>8129.4</v>
      </c>
      <c r="I14" s="14">
        <v>7.8</v>
      </c>
      <c r="J14" s="14" t="s">
        <v>58</v>
      </c>
      <c r="K14" s="14">
        <v>7.8</v>
      </c>
      <c r="L14" s="17" t="s">
        <v>154</v>
      </c>
      <c r="M14" s="6" t="s">
        <v>16</v>
      </c>
      <c r="N14" s="6">
        <v>589</v>
      </c>
      <c r="O14" s="6">
        <v>3375</v>
      </c>
      <c r="P14" s="6" t="s">
        <v>15</v>
      </c>
      <c r="Q14" s="6" t="s">
        <v>20</v>
      </c>
      <c r="R14" s="6" t="s">
        <v>21</v>
      </c>
      <c r="S14" s="6"/>
    </row>
    <row r="15" spans="1:19" ht="16.5" customHeight="1">
      <c r="A15" s="53" t="s">
        <v>255</v>
      </c>
      <c r="B15" s="54">
        <v>5476</v>
      </c>
      <c r="C15" s="54" t="s">
        <v>212</v>
      </c>
      <c r="D15" s="12" t="s">
        <v>147</v>
      </c>
      <c r="E15" s="14">
        <v>8</v>
      </c>
      <c r="F15" s="15" t="s">
        <v>104</v>
      </c>
      <c r="G15" s="14">
        <v>2100</v>
      </c>
      <c r="H15" s="14">
        <v>22200</v>
      </c>
      <c r="I15" s="14">
        <v>10.6</v>
      </c>
      <c r="J15" s="14" t="s">
        <v>15</v>
      </c>
      <c r="K15" s="17">
        <v>10.6</v>
      </c>
      <c r="L15" s="14">
        <v>22200</v>
      </c>
      <c r="M15" s="6" t="s">
        <v>16</v>
      </c>
      <c r="N15" s="6">
        <v>725</v>
      </c>
      <c r="O15" s="6">
        <v>2157</v>
      </c>
      <c r="P15" s="6" t="s">
        <v>15</v>
      </c>
      <c r="Q15" s="6" t="s">
        <v>20</v>
      </c>
      <c r="R15" s="6" t="s">
        <v>21</v>
      </c>
      <c r="S15" s="6"/>
    </row>
    <row r="16" spans="1:19" ht="22.5" customHeight="1" hidden="1">
      <c r="A16" s="51" t="s">
        <v>256</v>
      </c>
      <c r="B16" s="9"/>
      <c r="C16" s="9" t="s">
        <v>212</v>
      </c>
      <c r="D16" s="9" t="s">
        <v>147</v>
      </c>
      <c r="E16" s="6">
        <v>9</v>
      </c>
      <c r="F16" s="7" t="s">
        <v>57</v>
      </c>
      <c r="G16" s="6">
        <v>2268.5</v>
      </c>
      <c r="H16" s="6">
        <v>2268.5</v>
      </c>
      <c r="I16" s="6">
        <v>18.4</v>
      </c>
      <c r="J16" s="8" t="s">
        <v>93</v>
      </c>
      <c r="K16" s="6">
        <v>7</v>
      </c>
      <c r="L16" s="8" t="s">
        <v>94</v>
      </c>
      <c r="M16" s="6"/>
      <c r="N16" s="6"/>
      <c r="O16" s="6"/>
      <c r="P16" s="6"/>
      <c r="Q16" s="6" t="s">
        <v>20</v>
      </c>
      <c r="R16" s="6"/>
      <c r="S16" s="6"/>
    </row>
    <row r="17" spans="1:19" ht="16.5" customHeight="1" hidden="1">
      <c r="A17" s="51" t="s">
        <v>257</v>
      </c>
      <c r="B17" s="9">
        <v>5546</v>
      </c>
      <c r="C17" s="9" t="s">
        <v>212</v>
      </c>
      <c r="D17" s="12" t="s">
        <v>147</v>
      </c>
      <c r="E17" s="14">
        <v>10</v>
      </c>
      <c r="F17" s="15" t="s">
        <v>46</v>
      </c>
      <c r="G17" s="14">
        <v>403.5</v>
      </c>
      <c r="H17" s="14">
        <v>1667.2</v>
      </c>
      <c r="I17" s="14">
        <v>3.5</v>
      </c>
      <c r="J17" s="14" t="s">
        <v>38</v>
      </c>
      <c r="K17" s="14">
        <v>3.5</v>
      </c>
      <c r="L17" s="14">
        <v>1667.2</v>
      </c>
      <c r="M17" s="6"/>
      <c r="N17" s="6"/>
      <c r="O17" s="6"/>
      <c r="P17" s="6"/>
      <c r="Q17" s="6" t="s">
        <v>20</v>
      </c>
      <c r="R17" s="6"/>
      <c r="S17" s="6"/>
    </row>
    <row r="18" spans="1:19" ht="16.5" customHeight="1">
      <c r="A18" s="53" t="s">
        <v>258</v>
      </c>
      <c r="B18" s="54">
        <v>5487</v>
      </c>
      <c r="C18" s="54" t="s">
        <v>212</v>
      </c>
      <c r="D18" s="12" t="s">
        <v>147</v>
      </c>
      <c r="E18" s="14">
        <v>11</v>
      </c>
      <c r="F18" s="15" t="s">
        <v>26</v>
      </c>
      <c r="G18" s="14">
        <v>625.7</v>
      </c>
      <c r="H18" s="14">
        <v>5428</v>
      </c>
      <c r="I18" s="14">
        <v>9.7</v>
      </c>
      <c r="J18" s="14" t="s">
        <v>15</v>
      </c>
      <c r="K18" s="14">
        <v>9.7</v>
      </c>
      <c r="L18" s="14">
        <v>5428</v>
      </c>
      <c r="M18" s="6" t="s">
        <v>16</v>
      </c>
      <c r="N18" s="6">
        <v>767.9</v>
      </c>
      <c r="O18" s="6">
        <v>2081.7</v>
      </c>
      <c r="P18" s="6" t="s">
        <v>15</v>
      </c>
      <c r="Q18" s="6" t="s">
        <v>20</v>
      </c>
      <c r="R18" s="6" t="s">
        <v>21</v>
      </c>
      <c r="S18" s="6"/>
    </row>
    <row r="19" spans="1:19" ht="21.75" customHeight="1" hidden="1">
      <c r="A19" s="51" t="s">
        <v>259</v>
      </c>
      <c r="B19" s="9">
        <v>5665</v>
      </c>
      <c r="C19" s="9" t="s">
        <v>212</v>
      </c>
      <c r="D19" s="12" t="s">
        <v>147</v>
      </c>
      <c r="E19" s="14">
        <v>12</v>
      </c>
      <c r="F19" s="15" t="s">
        <v>60</v>
      </c>
      <c r="G19" s="14">
        <v>1330</v>
      </c>
      <c r="H19" s="14">
        <v>5320</v>
      </c>
      <c r="I19" s="14">
        <v>4</v>
      </c>
      <c r="J19" s="14" t="s">
        <v>38</v>
      </c>
      <c r="K19" s="14">
        <v>4</v>
      </c>
      <c r="L19" s="14">
        <v>5320</v>
      </c>
      <c r="M19" s="6"/>
      <c r="N19" s="6"/>
      <c r="O19" s="6"/>
      <c r="P19" s="6"/>
      <c r="Q19" s="6" t="s">
        <v>20</v>
      </c>
      <c r="R19" s="6"/>
      <c r="S19" s="6"/>
    </row>
    <row r="20" spans="1:19" ht="19.5" customHeight="1" hidden="1">
      <c r="A20" s="51" t="s">
        <v>260</v>
      </c>
      <c r="B20" s="9"/>
      <c r="C20" s="9" t="s">
        <v>212</v>
      </c>
      <c r="D20" s="9" t="s">
        <v>147</v>
      </c>
      <c r="E20" s="6">
        <v>13</v>
      </c>
      <c r="F20" s="7" t="s">
        <v>63</v>
      </c>
      <c r="G20" s="6">
        <v>690</v>
      </c>
      <c r="H20" s="6">
        <v>690</v>
      </c>
      <c r="I20" s="6">
        <v>22.3</v>
      </c>
      <c r="J20" s="6" t="s">
        <v>39</v>
      </c>
      <c r="K20" s="6">
        <v>6.8</v>
      </c>
      <c r="L20" s="6">
        <v>4687</v>
      </c>
      <c r="M20" s="6"/>
      <c r="N20" s="6"/>
      <c r="O20" s="6"/>
      <c r="P20" s="6"/>
      <c r="Q20" s="6" t="s">
        <v>17</v>
      </c>
      <c r="R20" s="6">
        <v>690</v>
      </c>
      <c r="S20" s="6"/>
    </row>
    <row r="21" spans="1:19" ht="24" customHeight="1" hidden="1">
      <c r="A21" s="51" t="s">
        <v>261</v>
      </c>
      <c r="B21" s="9">
        <v>5679</v>
      </c>
      <c r="C21" s="9" t="s">
        <v>212</v>
      </c>
      <c r="D21" s="12" t="s">
        <v>147</v>
      </c>
      <c r="E21" s="14">
        <v>14</v>
      </c>
      <c r="F21" s="15" t="s">
        <v>32</v>
      </c>
      <c r="G21" s="14">
        <v>870</v>
      </c>
      <c r="H21" s="14">
        <v>5220</v>
      </c>
      <c r="I21" s="14">
        <v>6</v>
      </c>
      <c r="J21" s="14" t="s">
        <v>58</v>
      </c>
      <c r="K21" s="14">
        <v>6</v>
      </c>
      <c r="L21" s="17" t="s">
        <v>207</v>
      </c>
      <c r="M21" s="6"/>
      <c r="N21" s="6">
        <v>235</v>
      </c>
      <c r="O21" s="6">
        <v>219</v>
      </c>
      <c r="P21" s="6" t="s">
        <v>15</v>
      </c>
      <c r="Q21" s="6" t="s">
        <v>20</v>
      </c>
      <c r="R21" s="6"/>
      <c r="S21" s="6"/>
    </row>
    <row r="22" spans="1:19" ht="16.5" customHeight="1" hidden="1">
      <c r="A22" s="51" t="s">
        <v>262</v>
      </c>
      <c r="B22" s="9">
        <v>5540</v>
      </c>
      <c r="C22" s="9" t="s">
        <v>212</v>
      </c>
      <c r="D22" s="12" t="s">
        <v>147</v>
      </c>
      <c r="E22" s="14">
        <v>15</v>
      </c>
      <c r="F22" s="15" t="s">
        <v>105</v>
      </c>
      <c r="G22" s="14">
        <v>946.8</v>
      </c>
      <c r="H22" s="14">
        <v>4489.9</v>
      </c>
      <c r="I22" s="14">
        <v>5</v>
      </c>
      <c r="J22" s="14" t="s">
        <v>15</v>
      </c>
      <c r="K22" s="14">
        <v>5</v>
      </c>
      <c r="L22" s="14">
        <v>4489.9</v>
      </c>
      <c r="M22" s="6" t="s">
        <v>16</v>
      </c>
      <c r="N22" s="6">
        <v>538.1</v>
      </c>
      <c r="O22" s="6">
        <v>1256</v>
      </c>
      <c r="P22" s="6" t="s">
        <v>15</v>
      </c>
      <c r="Q22" s="6" t="s">
        <v>20</v>
      </c>
      <c r="R22" s="6"/>
      <c r="S22" s="6"/>
    </row>
    <row r="23" spans="1:19" ht="26.25" customHeight="1" hidden="1">
      <c r="A23" s="51" t="s">
        <v>264</v>
      </c>
      <c r="B23" s="9">
        <v>5529</v>
      </c>
      <c r="C23" s="9" t="s">
        <v>212</v>
      </c>
      <c r="D23" s="12" t="s">
        <v>147</v>
      </c>
      <c r="E23" s="14">
        <v>16</v>
      </c>
      <c r="F23" s="15" t="s">
        <v>108</v>
      </c>
      <c r="G23" s="14">
        <v>531.6</v>
      </c>
      <c r="H23" s="14">
        <v>2085.8</v>
      </c>
      <c r="I23" s="14">
        <v>3.9</v>
      </c>
      <c r="J23" s="17" t="s">
        <v>149</v>
      </c>
      <c r="K23" s="14">
        <v>3.9</v>
      </c>
      <c r="L23" s="17" t="s">
        <v>172</v>
      </c>
      <c r="M23" s="6"/>
      <c r="N23" s="6"/>
      <c r="O23" s="6"/>
      <c r="P23" s="6"/>
      <c r="Q23" s="6" t="s">
        <v>20</v>
      </c>
      <c r="R23" s="6"/>
      <c r="S23" s="6"/>
    </row>
    <row r="24" spans="1:19" ht="16.5" customHeight="1" hidden="1">
      <c r="A24" s="51" t="s">
        <v>265</v>
      </c>
      <c r="B24" s="9">
        <v>5531</v>
      </c>
      <c r="C24" s="9" t="s">
        <v>212</v>
      </c>
      <c r="D24" s="12" t="s">
        <v>147</v>
      </c>
      <c r="E24" s="14">
        <v>17</v>
      </c>
      <c r="F24" s="15" t="s">
        <v>88</v>
      </c>
      <c r="G24" s="14">
        <v>390</v>
      </c>
      <c r="H24" s="14">
        <v>1560</v>
      </c>
      <c r="I24" s="14">
        <v>4</v>
      </c>
      <c r="J24" s="14" t="s">
        <v>38</v>
      </c>
      <c r="K24" s="14">
        <v>4</v>
      </c>
      <c r="L24" s="14">
        <v>1560</v>
      </c>
      <c r="M24" s="6"/>
      <c r="N24" s="6"/>
      <c r="O24" s="6"/>
      <c r="P24" s="6"/>
      <c r="Q24" s="6" t="s">
        <v>20</v>
      </c>
      <c r="R24" s="6"/>
      <c r="S24" s="6"/>
    </row>
    <row r="25" spans="1:19" ht="21.75" customHeight="1" hidden="1">
      <c r="A25" s="51" t="s">
        <v>266</v>
      </c>
      <c r="B25" s="9">
        <v>5664</v>
      </c>
      <c r="C25" s="9" t="s">
        <v>212</v>
      </c>
      <c r="D25" s="12" t="s">
        <v>147</v>
      </c>
      <c r="E25" s="14">
        <v>18</v>
      </c>
      <c r="F25" s="15" t="s">
        <v>61</v>
      </c>
      <c r="G25" s="14">
        <v>410</v>
      </c>
      <c r="H25" s="14">
        <v>1640</v>
      </c>
      <c r="I25" s="14">
        <v>4</v>
      </c>
      <c r="J25" s="14" t="s">
        <v>206</v>
      </c>
      <c r="K25" s="14">
        <v>4</v>
      </c>
      <c r="L25" s="14">
        <v>1640</v>
      </c>
      <c r="M25" s="6"/>
      <c r="N25" s="6"/>
      <c r="O25" s="6"/>
      <c r="P25" s="6"/>
      <c r="Q25" s="6" t="s">
        <v>20</v>
      </c>
      <c r="R25" s="6"/>
      <c r="S25" s="6"/>
    </row>
    <row r="26" spans="1:19" ht="21" customHeight="1" hidden="1">
      <c r="A26" s="51" t="s">
        <v>267</v>
      </c>
      <c r="B26" s="9"/>
      <c r="C26" s="9" t="s">
        <v>213</v>
      </c>
      <c r="D26" s="9" t="s">
        <v>147</v>
      </c>
      <c r="E26" s="6">
        <v>19</v>
      </c>
      <c r="F26" s="7" t="s">
        <v>113</v>
      </c>
      <c r="G26" s="6">
        <v>668</v>
      </c>
      <c r="H26" s="6">
        <v>668</v>
      </c>
      <c r="I26" s="6">
        <v>3.4</v>
      </c>
      <c r="J26" s="6">
        <v>0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23.25" customHeight="1">
      <c r="A27" s="55" t="s">
        <v>268</v>
      </c>
      <c r="B27" s="56">
        <v>5448</v>
      </c>
      <c r="C27" s="56" t="s">
        <v>212</v>
      </c>
      <c r="D27" s="12" t="s">
        <v>147</v>
      </c>
      <c r="E27" s="14">
        <v>20</v>
      </c>
      <c r="F27" s="15" t="s">
        <v>14</v>
      </c>
      <c r="G27" s="14">
        <v>2360</v>
      </c>
      <c r="H27" s="14">
        <v>29500</v>
      </c>
      <c r="I27" s="14">
        <v>12.5</v>
      </c>
      <c r="J27" s="14" t="s">
        <v>15</v>
      </c>
      <c r="K27" s="14">
        <v>12.5</v>
      </c>
      <c r="L27" s="14">
        <v>29972</v>
      </c>
      <c r="M27" s="6" t="s">
        <v>16</v>
      </c>
      <c r="N27" s="6">
        <v>2091</v>
      </c>
      <c r="O27" s="6">
        <v>6966</v>
      </c>
      <c r="P27" s="6" t="s">
        <v>15</v>
      </c>
      <c r="Q27" s="6" t="s">
        <v>17</v>
      </c>
      <c r="R27" s="6">
        <v>1500</v>
      </c>
      <c r="S27" s="6"/>
    </row>
    <row r="28" spans="1:19" ht="21" customHeight="1" hidden="1">
      <c r="A28" s="51" t="s">
        <v>269</v>
      </c>
      <c r="B28" s="9"/>
      <c r="C28" s="9"/>
      <c r="D28" s="9" t="s">
        <v>147</v>
      </c>
      <c r="E28" s="6">
        <v>21</v>
      </c>
      <c r="F28" s="7" t="s">
        <v>114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32" t="s">
        <v>240</v>
      </c>
    </row>
    <row r="29" spans="1:19" ht="16.5" customHeight="1" hidden="1">
      <c r="A29" s="51" t="s">
        <v>270</v>
      </c>
      <c r="B29" s="9"/>
      <c r="C29" s="9" t="s">
        <v>212</v>
      </c>
      <c r="D29" s="9" t="s">
        <v>147</v>
      </c>
      <c r="E29" s="6">
        <v>22</v>
      </c>
      <c r="F29" s="7" t="s">
        <v>30</v>
      </c>
      <c r="G29" s="6">
        <v>484.5</v>
      </c>
      <c r="H29" s="6">
        <v>484.5</v>
      </c>
      <c r="I29" s="6">
        <v>19.8</v>
      </c>
      <c r="J29" s="6" t="s">
        <v>15</v>
      </c>
      <c r="K29" s="6">
        <v>11</v>
      </c>
      <c r="L29" s="6" t="s">
        <v>31</v>
      </c>
      <c r="M29" s="6" t="s">
        <v>16</v>
      </c>
      <c r="N29" s="6">
        <v>878</v>
      </c>
      <c r="O29" s="6">
        <v>2819</v>
      </c>
      <c r="P29" s="6" t="s">
        <v>15</v>
      </c>
      <c r="Q29" s="6" t="s">
        <v>17</v>
      </c>
      <c r="R29" s="6">
        <v>484.5</v>
      </c>
      <c r="S29" s="6"/>
    </row>
    <row r="30" spans="1:19" ht="27" customHeight="1">
      <c r="A30" s="55" t="s">
        <v>271</v>
      </c>
      <c r="B30" s="56">
        <v>5477</v>
      </c>
      <c r="C30" s="56" t="s">
        <v>212</v>
      </c>
      <c r="D30" s="12" t="s">
        <v>147</v>
      </c>
      <c r="E30" s="14">
        <v>23</v>
      </c>
      <c r="F30" s="15" t="s">
        <v>22</v>
      </c>
      <c r="G30" s="14">
        <v>1962.6</v>
      </c>
      <c r="H30" s="14">
        <v>19850.1</v>
      </c>
      <c r="I30" s="14">
        <v>10.1</v>
      </c>
      <c r="J30" s="17" t="s">
        <v>149</v>
      </c>
      <c r="K30" s="17">
        <v>10.1</v>
      </c>
      <c r="L30" s="17" t="s">
        <v>150</v>
      </c>
      <c r="M30" s="6" t="s">
        <v>16</v>
      </c>
      <c r="N30" s="6">
        <v>1020</v>
      </c>
      <c r="O30" s="6">
        <v>4224</v>
      </c>
      <c r="P30" s="6" t="s">
        <v>15</v>
      </c>
      <c r="Q30" s="6" t="s">
        <v>20</v>
      </c>
      <c r="R30" s="6" t="s">
        <v>21</v>
      </c>
      <c r="S30" s="6"/>
    </row>
    <row r="31" spans="1:19" ht="16.5" customHeight="1" hidden="1">
      <c r="A31" s="51" t="s">
        <v>272</v>
      </c>
      <c r="B31" s="9"/>
      <c r="C31" s="9" t="s">
        <v>213</v>
      </c>
      <c r="D31" s="9" t="s">
        <v>147</v>
      </c>
      <c r="E31" s="6">
        <v>24</v>
      </c>
      <c r="F31" s="7" t="s">
        <v>115</v>
      </c>
      <c r="G31" s="6">
        <v>458</v>
      </c>
      <c r="H31" s="6">
        <v>458</v>
      </c>
      <c r="I31" s="6">
        <v>5.6</v>
      </c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6.5" customHeight="1" hidden="1">
      <c r="A32" s="51" t="s">
        <v>273</v>
      </c>
      <c r="B32" s="9"/>
      <c r="C32" s="9" t="s">
        <v>212</v>
      </c>
      <c r="D32" s="9" t="s">
        <v>147</v>
      </c>
      <c r="E32" s="6">
        <v>25</v>
      </c>
      <c r="F32" s="7" t="s">
        <v>70</v>
      </c>
      <c r="G32" s="6">
        <v>500</v>
      </c>
      <c r="H32" s="6">
        <v>500</v>
      </c>
      <c r="I32" s="6">
        <v>12.6</v>
      </c>
      <c r="J32" s="6" t="s">
        <v>39</v>
      </c>
      <c r="K32" s="6">
        <v>7</v>
      </c>
      <c r="L32" s="6">
        <v>3500</v>
      </c>
      <c r="M32" s="6"/>
      <c r="N32" s="6"/>
      <c r="O32" s="6"/>
      <c r="P32" s="6"/>
      <c r="Q32" s="6" t="s">
        <v>20</v>
      </c>
      <c r="R32" s="6"/>
      <c r="S32" s="6"/>
    </row>
    <row r="33" spans="1:19" ht="36" customHeight="1" hidden="1">
      <c r="A33" s="24" t="s">
        <v>390</v>
      </c>
      <c r="B33" s="34"/>
      <c r="C33" s="34" t="s">
        <v>213</v>
      </c>
      <c r="D33" s="34" t="s">
        <v>147</v>
      </c>
      <c r="E33" s="35">
        <v>26</v>
      </c>
      <c r="F33" s="36" t="s">
        <v>116</v>
      </c>
      <c r="G33" s="35">
        <v>1431</v>
      </c>
      <c r="H33" s="35">
        <v>1431</v>
      </c>
      <c r="I33" s="35">
        <v>5.3</v>
      </c>
      <c r="J33" s="35"/>
      <c r="K33" s="35"/>
      <c r="L33" s="35"/>
      <c r="M33" s="35"/>
      <c r="N33" s="35"/>
      <c r="O33" s="35"/>
      <c r="P33" s="35"/>
      <c r="Q33" s="35"/>
      <c r="R33" s="35"/>
      <c r="S33" s="37" t="s">
        <v>242</v>
      </c>
    </row>
    <row r="34" spans="1:19" ht="24" customHeight="1">
      <c r="A34" s="53" t="s">
        <v>274</v>
      </c>
      <c r="B34" s="54">
        <v>5473</v>
      </c>
      <c r="C34" s="54" t="s">
        <v>213</v>
      </c>
      <c r="D34" s="12" t="s">
        <v>147</v>
      </c>
      <c r="E34" s="14">
        <v>27</v>
      </c>
      <c r="F34" s="15" t="s">
        <v>117</v>
      </c>
      <c r="G34" s="14">
        <v>402.5</v>
      </c>
      <c r="H34" s="14">
        <v>1690.4</v>
      </c>
      <c r="I34" s="14">
        <v>4.2</v>
      </c>
      <c r="J34" s="17" t="s">
        <v>151</v>
      </c>
      <c r="K34" s="14">
        <v>4.2</v>
      </c>
      <c r="L34" s="17">
        <v>1690.4</v>
      </c>
      <c r="M34" s="6"/>
      <c r="N34" s="6"/>
      <c r="O34" s="6"/>
      <c r="P34" s="6"/>
      <c r="Q34" s="6"/>
      <c r="R34" s="6"/>
      <c r="S34" s="6"/>
    </row>
    <row r="35" spans="1:19" ht="16.5" customHeight="1" hidden="1">
      <c r="A35" s="51" t="s">
        <v>275</v>
      </c>
      <c r="B35" s="9">
        <v>5671</v>
      </c>
      <c r="C35" s="9" t="s">
        <v>212</v>
      </c>
      <c r="D35" s="12" t="s">
        <v>147</v>
      </c>
      <c r="E35" s="14">
        <v>28</v>
      </c>
      <c r="F35" s="15" t="s">
        <v>76</v>
      </c>
      <c r="G35" s="14">
        <v>275</v>
      </c>
      <c r="H35" s="14">
        <v>1237.5</v>
      </c>
      <c r="I35" s="14">
        <v>4.5</v>
      </c>
      <c r="J35" s="14" t="s">
        <v>39</v>
      </c>
      <c r="K35" s="14">
        <v>4.5</v>
      </c>
      <c r="L35" s="14">
        <v>1237.5</v>
      </c>
      <c r="M35" s="6"/>
      <c r="N35" s="6"/>
      <c r="O35" s="6"/>
      <c r="P35" s="6"/>
      <c r="Q35" s="6" t="s">
        <v>20</v>
      </c>
      <c r="R35" s="6"/>
      <c r="S35" s="6"/>
    </row>
    <row r="36" spans="1:19" ht="26.25" customHeight="1" hidden="1">
      <c r="A36" s="9"/>
      <c r="B36" s="9"/>
      <c r="C36" s="9" t="s">
        <v>215</v>
      </c>
      <c r="D36" s="9" t="s">
        <v>147</v>
      </c>
      <c r="E36" s="6">
        <v>29</v>
      </c>
      <c r="F36" s="30" t="s">
        <v>233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27.75" customHeight="1" hidden="1">
      <c r="A37" s="9"/>
      <c r="B37" s="9"/>
      <c r="C37" s="9" t="s">
        <v>215</v>
      </c>
      <c r="D37" s="9" t="s">
        <v>147</v>
      </c>
      <c r="E37" s="6">
        <v>30</v>
      </c>
      <c r="F37" s="30" t="s">
        <v>234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24.75" customHeight="1" hidden="1">
      <c r="A38" s="51" t="s">
        <v>276</v>
      </c>
      <c r="B38" s="9">
        <v>5603</v>
      </c>
      <c r="C38" s="9" t="s">
        <v>215</v>
      </c>
      <c r="D38" s="12" t="s">
        <v>147</v>
      </c>
      <c r="E38" s="14">
        <v>31</v>
      </c>
      <c r="F38" s="12" t="s">
        <v>118</v>
      </c>
      <c r="G38" s="14">
        <v>849.1</v>
      </c>
      <c r="H38" s="14">
        <v>3957.6</v>
      </c>
      <c r="I38" s="14">
        <v>4.7</v>
      </c>
      <c r="J38" s="17" t="s">
        <v>149</v>
      </c>
      <c r="K38" s="14" t="s">
        <v>187</v>
      </c>
      <c r="L38" s="17" t="s">
        <v>198</v>
      </c>
      <c r="M38" s="9"/>
      <c r="N38" s="9"/>
      <c r="O38" s="9"/>
      <c r="P38" s="9"/>
      <c r="Q38" s="9"/>
      <c r="R38" s="9"/>
      <c r="S38" s="9"/>
    </row>
    <row r="39" spans="1:19" ht="27" customHeight="1" hidden="1">
      <c r="A39" s="51" t="s">
        <v>277</v>
      </c>
      <c r="B39" s="9">
        <v>5544</v>
      </c>
      <c r="C39" s="9" t="s">
        <v>212</v>
      </c>
      <c r="D39" s="12" t="s">
        <v>147</v>
      </c>
      <c r="E39" s="14">
        <v>32</v>
      </c>
      <c r="F39" s="15" t="s">
        <v>106</v>
      </c>
      <c r="G39" s="14">
        <v>1007.7</v>
      </c>
      <c r="H39" s="14">
        <v>3845.1</v>
      </c>
      <c r="I39" s="14">
        <v>3.8</v>
      </c>
      <c r="J39" s="17" t="s">
        <v>149</v>
      </c>
      <c r="K39" s="14">
        <v>3.8</v>
      </c>
      <c r="L39" s="17" t="s">
        <v>175</v>
      </c>
      <c r="M39" s="6"/>
      <c r="N39" s="6"/>
      <c r="O39" s="6"/>
      <c r="P39" s="6"/>
      <c r="Q39" s="6" t="s">
        <v>20</v>
      </c>
      <c r="R39" s="6"/>
      <c r="S39" s="6"/>
    </row>
    <row r="40" spans="1:19" ht="22.5" customHeight="1" hidden="1">
      <c r="A40" s="51" t="s">
        <v>278</v>
      </c>
      <c r="B40" s="9">
        <v>5604</v>
      </c>
      <c r="C40" s="9" t="s">
        <v>212</v>
      </c>
      <c r="D40" s="12" t="s">
        <v>147</v>
      </c>
      <c r="E40" s="14">
        <v>33</v>
      </c>
      <c r="F40" s="15" t="s">
        <v>101</v>
      </c>
      <c r="G40" s="14">
        <v>547.7</v>
      </c>
      <c r="H40" s="14">
        <v>3286.2</v>
      </c>
      <c r="I40" s="14">
        <v>6</v>
      </c>
      <c r="J40" s="14" t="s">
        <v>39</v>
      </c>
      <c r="K40" s="14">
        <v>6</v>
      </c>
      <c r="L40" s="14">
        <v>3286.2</v>
      </c>
      <c r="M40" s="6"/>
      <c r="N40" s="6"/>
      <c r="O40" s="6"/>
      <c r="P40" s="6"/>
      <c r="Q40" s="6" t="s">
        <v>20</v>
      </c>
      <c r="R40" s="6"/>
      <c r="S40" s="6"/>
    </row>
    <row r="41" spans="1:19" ht="24.75" customHeight="1">
      <c r="A41" s="53" t="s">
        <v>279</v>
      </c>
      <c r="B41" s="54">
        <v>5472</v>
      </c>
      <c r="C41" s="54" t="s">
        <v>212</v>
      </c>
      <c r="D41" s="12" t="s">
        <v>147</v>
      </c>
      <c r="E41" s="14">
        <v>34</v>
      </c>
      <c r="F41" s="15" t="s">
        <v>24</v>
      </c>
      <c r="G41" s="14">
        <v>3233.7</v>
      </c>
      <c r="H41" s="14">
        <v>26038.9</v>
      </c>
      <c r="I41" s="14">
        <v>8.4</v>
      </c>
      <c r="J41" s="17" t="s">
        <v>149</v>
      </c>
      <c r="K41" s="14">
        <v>8.4</v>
      </c>
      <c r="L41" s="17" t="s">
        <v>169</v>
      </c>
      <c r="M41" s="10" t="s">
        <v>16</v>
      </c>
      <c r="N41" s="10">
        <v>2264</v>
      </c>
      <c r="O41" s="10">
        <v>4755</v>
      </c>
      <c r="P41" s="10" t="s">
        <v>15</v>
      </c>
      <c r="Q41" s="10" t="s">
        <v>20</v>
      </c>
      <c r="R41" s="10" t="s">
        <v>21</v>
      </c>
      <c r="S41" s="10"/>
    </row>
    <row r="42" spans="1:19" ht="25.5" customHeight="1" hidden="1">
      <c r="A42" s="51" t="s">
        <v>280</v>
      </c>
      <c r="B42" s="9">
        <v>5661</v>
      </c>
      <c r="C42" s="9" t="s">
        <v>212</v>
      </c>
      <c r="D42" s="12" t="s">
        <v>147</v>
      </c>
      <c r="E42" s="14">
        <v>35</v>
      </c>
      <c r="F42" s="15" t="s">
        <v>33</v>
      </c>
      <c r="G42" s="14">
        <v>940</v>
      </c>
      <c r="H42" s="14">
        <v>4888</v>
      </c>
      <c r="I42" s="14">
        <v>5.2</v>
      </c>
      <c r="J42" s="17" t="s">
        <v>149</v>
      </c>
      <c r="K42" s="14">
        <v>5.2</v>
      </c>
      <c r="L42" s="17" t="s">
        <v>205</v>
      </c>
      <c r="M42" s="6"/>
      <c r="N42" s="6"/>
      <c r="O42" s="6"/>
      <c r="P42" s="6"/>
      <c r="Q42" s="6" t="s">
        <v>20</v>
      </c>
      <c r="R42" s="6"/>
      <c r="S42" s="6"/>
    </row>
    <row r="43" spans="1:19" ht="24" customHeight="1" hidden="1">
      <c r="A43" s="51" t="s">
        <v>281</v>
      </c>
      <c r="B43" s="9">
        <v>5537</v>
      </c>
      <c r="C43" s="9" t="s">
        <v>212</v>
      </c>
      <c r="D43" s="12" t="s">
        <v>147</v>
      </c>
      <c r="E43" s="14">
        <v>36</v>
      </c>
      <c r="F43" s="15" t="s">
        <v>55</v>
      </c>
      <c r="G43" s="14">
        <v>3310</v>
      </c>
      <c r="H43" s="14">
        <v>13240</v>
      </c>
      <c r="I43" s="14">
        <v>4</v>
      </c>
      <c r="J43" s="17" t="s">
        <v>149</v>
      </c>
      <c r="K43" s="14">
        <v>4</v>
      </c>
      <c r="L43" s="17" t="s">
        <v>168</v>
      </c>
      <c r="M43" s="6"/>
      <c r="N43" s="6"/>
      <c r="O43" s="6"/>
      <c r="P43" s="6"/>
      <c r="Q43" s="6" t="s">
        <v>20</v>
      </c>
      <c r="R43" s="6"/>
      <c r="S43" s="6"/>
    </row>
    <row r="44" spans="1:19" ht="22.5" customHeight="1" hidden="1">
      <c r="A44" s="51" t="s">
        <v>282</v>
      </c>
      <c r="B44" s="9"/>
      <c r="C44" s="9" t="s">
        <v>212</v>
      </c>
      <c r="D44" s="9" t="s">
        <v>147</v>
      </c>
      <c r="E44" s="6">
        <v>37</v>
      </c>
      <c r="F44" s="7" t="s">
        <v>35</v>
      </c>
      <c r="G44" s="6">
        <v>1744.4</v>
      </c>
      <c r="H44" s="6">
        <v>1744.4</v>
      </c>
      <c r="I44" s="6">
        <v>20</v>
      </c>
      <c r="J44" s="6" t="s">
        <v>58</v>
      </c>
      <c r="K44" s="6">
        <v>7</v>
      </c>
      <c r="L44" s="8" t="s">
        <v>91</v>
      </c>
      <c r="M44" s="6" t="s">
        <v>16</v>
      </c>
      <c r="N44" s="6">
        <v>1073</v>
      </c>
      <c r="O44" s="6">
        <v>2130</v>
      </c>
      <c r="P44" s="6" t="s">
        <v>15</v>
      </c>
      <c r="Q44" s="6" t="s">
        <v>20</v>
      </c>
      <c r="R44" s="6"/>
      <c r="S44" s="6"/>
    </row>
    <row r="45" spans="1:19" ht="24" customHeight="1" hidden="1">
      <c r="A45" s="51" t="s">
        <v>283</v>
      </c>
      <c r="B45" s="9"/>
      <c r="C45" s="9" t="s">
        <v>212</v>
      </c>
      <c r="D45" s="9" t="s">
        <v>147</v>
      </c>
      <c r="E45" s="6">
        <v>38</v>
      </c>
      <c r="F45" s="7" t="s">
        <v>65</v>
      </c>
      <c r="G45" s="6">
        <v>3023.3</v>
      </c>
      <c r="H45" s="6">
        <v>3023.3</v>
      </c>
      <c r="I45" s="6">
        <v>20.3</v>
      </c>
      <c r="J45" s="8" t="s">
        <v>95</v>
      </c>
      <c r="K45" s="6">
        <v>7</v>
      </c>
      <c r="L45" s="8" t="s">
        <v>96</v>
      </c>
      <c r="M45" s="6"/>
      <c r="N45" s="6"/>
      <c r="O45" s="6"/>
      <c r="P45" s="6"/>
      <c r="Q45" s="6" t="s">
        <v>20</v>
      </c>
      <c r="R45" s="6"/>
      <c r="S45" s="6"/>
    </row>
    <row r="46" spans="1:19" ht="25.5" customHeight="1" hidden="1">
      <c r="A46" s="51" t="s">
        <v>284</v>
      </c>
      <c r="B46" s="9">
        <v>5527</v>
      </c>
      <c r="C46" s="9" t="s">
        <v>212</v>
      </c>
      <c r="D46" s="12" t="s">
        <v>147</v>
      </c>
      <c r="E46" s="14">
        <v>39</v>
      </c>
      <c r="F46" s="15" t="s">
        <v>89</v>
      </c>
      <c r="G46" s="14">
        <v>1719</v>
      </c>
      <c r="H46" s="14">
        <v>7561</v>
      </c>
      <c r="I46" s="14">
        <v>4.4</v>
      </c>
      <c r="J46" s="14" t="s">
        <v>38</v>
      </c>
      <c r="K46" s="14">
        <v>4.4</v>
      </c>
      <c r="L46" s="16">
        <v>7561</v>
      </c>
      <c r="M46" s="6"/>
      <c r="N46" s="6"/>
      <c r="O46" s="6"/>
      <c r="P46" s="6"/>
      <c r="Q46" s="6" t="s">
        <v>20</v>
      </c>
      <c r="R46" s="6"/>
      <c r="S46" s="6"/>
    </row>
    <row r="47" spans="1:19" ht="40.5" customHeight="1" hidden="1">
      <c r="A47" s="51" t="s">
        <v>285</v>
      </c>
      <c r="B47" s="9"/>
      <c r="C47" s="9"/>
      <c r="D47" s="9" t="s">
        <v>147</v>
      </c>
      <c r="E47" s="6">
        <v>40</v>
      </c>
      <c r="F47" s="9" t="s">
        <v>119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32" t="s">
        <v>240</v>
      </c>
    </row>
    <row r="48" spans="1:19" ht="16.5" customHeight="1" hidden="1">
      <c r="A48" s="51" t="s">
        <v>286</v>
      </c>
      <c r="B48" s="9"/>
      <c r="C48" s="9" t="s">
        <v>212</v>
      </c>
      <c r="D48" s="9" t="s">
        <v>147</v>
      </c>
      <c r="E48" s="6">
        <v>41</v>
      </c>
      <c r="F48" s="7" t="s">
        <v>59</v>
      </c>
      <c r="G48" s="6">
        <v>1096.4</v>
      </c>
      <c r="H48" s="6">
        <v>1096.4</v>
      </c>
      <c r="I48" s="6">
        <v>16.7</v>
      </c>
      <c r="J48" s="6" t="s">
        <v>39</v>
      </c>
      <c r="K48" s="6">
        <v>7</v>
      </c>
      <c r="L48" s="6">
        <v>7675</v>
      </c>
      <c r="M48" s="6"/>
      <c r="N48" s="6"/>
      <c r="O48" s="6"/>
      <c r="P48" s="6"/>
      <c r="Q48" s="6" t="s">
        <v>20</v>
      </c>
      <c r="R48" s="6"/>
      <c r="S48" s="6"/>
    </row>
    <row r="49" spans="1:19" ht="22.5" customHeight="1" hidden="1">
      <c r="A49" s="51" t="s">
        <v>287</v>
      </c>
      <c r="B49" s="9">
        <v>5535</v>
      </c>
      <c r="C49" s="9" t="s">
        <v>212</v>
      </c>
      <c r="D49" s="12" t="s">
        <v>147</v>
      </c>
      <c r="E49" s="14">
        <v>42</v>
      </c>
      <c r="F49" s="15" t="s">
        <v>90</v>
      </c>
      <c r="G49" s="14">
        <v>3855.5</v>
      </c>
      <c r="H49" s="14">
        <v>23543</v>
      </c>
      <c r="I49" s="14">
        <v>6.5</v>
      </c>
      <c r="J49" s="16" t="s">
        <v>95</v>
      </c>
      <c r="K49" s="17" t="s">
        <v>200</v>
      </c>
      <c r="L49" s="16" t="s">
        <v>201</v>
      </c>
      <c r="M49" s="6"/>
      <c r="N49" s="6"/>
      <c r="O49" s="6"/>
      <c r="P49" s="6"/>
      <c r="Q49" s="6" t="s">
        <v>20</v>
      </c>
      <c r="R49" s="6"/>
      <c r="S49" s="6"/>
    </row>
    <row r="50" spans="1:19" ht="16.5" customHeight="1" hidden="1">
      <c r="A50" s="51" t="s">
        <v>288</v>
      </c>
      <c r="B50" s="9"/>
      <c r="C50" s="9" t="s">
        <v>212</v>
      </c>
      <c r="D50" s="9" t="s">
        <v>147</v>
      </c>
      <c r="E50" s="6">
        <v>43</v>
      </c>
      <c r="F50" s="7" t="s">
        <v>82</v>
      </c>
      <c r="G50" s="6">
        <v>1418.7</v>
      </c>
      <c r="H50" s="6">
        <v>1418.7</v>
      </c>
      <c r="I50" s="6">
        <v>20</v>
      </c>
      <c r="J50" s="6" t="s">
        <v>39</v>
      </c>
      <c r="K50" s="6">
        <v>4.5</v>
      </c>
      <c r="L50" s="6">
        <v>6465</v>
      </c>
      <c r="M50" s="6"/>
      <c r="N50" s="6"/>
      <c r="O50" s="6"/>
      <c r="P50" s="6"/>
      <c r="Q50" s="6" t="s">
        <v>20</v>
      </c>
      <c r="R50" s="6"/>
      <c r="S50" s="6"/>
    </row>
    <row r="51" spans="1:19" ht="23.25" customHeight="1" hidden="1">
      <c r="A51" s="51" t="s">
        <v>289</v>
      </c>
      <c r="B51" s="9">
        <v>5623</v>
      </c>
      <c r="C51" s="9" t="s">
        <v>215</v>
      </c>
      <c r="D51" s="12" t="s">
        <v>147</v>
      </c>
      <c r="E51" s="14">
        <v>44</v>
      </c>
      <c r="F51" s="15" t="s">
        <v>134</v>
      </c>
      <c r="G51" s="14">
        <v>779.5</v>
      </c>
      <c r="H51" s="14">
        <v>3835</v>
      </c>
      <c r="I51" s="14">
        <v>4.9</v>
      </c>
      <c r="J51" s="17" t="s">
        <v>149</v>
      </c>
      <c r="K51" s="14">
        <v>4.9</v>
      </c>
      <c r="L51" s="17" t="s">
        <v>191</v>
      </c>
      <c r="M51" s="9"/>
      <c r="N51" s="9"/>
      <c r="O51" s="9"/>
      <c r="P51" s="9"/>
      <c r="Q51" s="9"/>
      <c r="R51" s="9"/>
      <c r="S51" s="9"/>
    </row>
    <row r="52" spans="1:19" ht="24.75" customHeight="1" hidden="1">
      <c r="A52" s="51" t="s">
        <v>290</v>
      </c>
      <c r="B52" s="9">
        <v>5605</v>
      </c>
      <c r="C52" s="9" t="s">
        <v>215</v>
      </c>
      <c r="D52" s="12" t="s">
        <v>147</v>
      </c>
      <c r="E52" s="14">
        <v>45</v>
      </c>
      <c r="F52" s="12" t="s">
        <v>120</v>
      </c>
      <c r="G52" s="14">
        <v>128.5</v>
      </c>
      <c r="H52" s="14">
        <v>385.5</v>
      </c>
      <c r="I52" s="14">
        <v>3</v>
      </c>
      <c r="J52" s="14" t="s">
        <v>38</v>
      </c>
      <c r="K52" s="14">
        <v>3</v>
      </c>
      <c r="L52" s="14">
        <v>385.5</v>
      </c>
      <c r="M52" s="9"/>
      <c r="N52" s="9"/>
      <c r="O52" s="9"/>
      <c r="P52" s="9"/>
      <c r="Q52" s="9"/>
      <c r="R52" s="9"/>
      <c r="S52" s="9"/>
    </row>
    <row r="53" spans="1:19" ht="21" customHeight="1">
      <c r="A53" s="53" t="s">
        <v>291</v>
      </c>
      <c r="B53" s="54">
        <v>5478</v>
      </c>
      <c r="C53" s="54" t="s">
        <v>213</v>
      </c>
      <c r="D53" s="12" t="s">
        <v>147</v>
      </c>
      <c r="E53" s="14">
        <v>46</v>
      </c>
      <c r="F53" s="12" t="s">
        <v>121</v>
      </c>
      <c r="G53" s="14">
        <v>1300</v>
      </c>
      <c r="H53" s="14">
        <v>4550</v>
      </c>
      <c r="I53" s="14">
        <v>3.5</v>
      </c>
      <c r="J53" s="14" t="s">
        <v>38</v>
      </c>
      <c r="K53" s="14">
        <v>3.5</v>
      </c>
      <c r="L53" s="14">
        <v>4550</v>
      </c>
      <c r="M53" s="9"/>
      <c r="N53" s="9"/>
      <c r="O53" s="9"/>
      <c r="P53" s="9"/>
      <c r="Q53" s="9"/>
      <c r="R53" s="9"/>
      <c r="S53" s="9"/>
    </row>
    <row r="54" spans="1:19" ht="21" customHeight="1" hidden="1">
      <c r="A54" s="51" t="s">
        <v>293</v>
      </c>
      <c r="B54" s="9">
        <v>5606</v>
      </c>
      <c r="C54" s="9" t="s">
        <v>212</v>
      </c>
      <c r="D54" s="12" t="s">
        <v>147</v>
      </c>
      <c r="E54" s="14">
        <v>47</v>
      </c>
      <c r="F54" s="15" t="s">
        <v>111</v>
      </c>
      <c r="G54" s="14">
        <v>760</v>
      </c>
      <c r="H54" s="14">
        <v>2280</v>
      </c>
      <c r="I54" s="14">
        <v>3</v>
      </c>
      <c r="J54" s="14" t="s">
        <v>38</v>
      </c>
      <c r="K54" s="14">
        <v>3</v>
      </c>
      <c r="L54" s="14">
        <v>2280</v>
      </c>
      <c r="M54" s="6"/>
      <c r="N54" s="6"/>
      <c r="O54" s="6"/>
      <c r="P54" s="6"/>
      <c r="Q54" s="6" t="s">
        <v>20</v>
      </c>
      <c r="R54" s="6"/>
      <c r="S54" s="6"/>
    </row>
    <row r="55" spans="1:19" ht="27.75" customHeight="1" hidden="1">
      <c r="A55" s="51" t="s">
        <v>292</v>
      </c>
      <c r="B55" s="9">
        <v>5607</v>
      </c>
      <c r="C55" s="9" t="s">
        <v>215</v>
      </c>
      <c r="D55" s="12" t="s">
        <v>147</v>
      </c>
      <c r="E55" s="14">
        <v>48</v>
      </c>
      <c r="F55" s="12" t="s">
        <v>122</v>
      </c>
      <c r="G55" s="14">
        <v>2262.7</v>
      </c>
      <c r="H55" s="14">
        <v>9988.7</v>
      </c>
      <c r="I55" s="14">
        <v>4.4</v>
      </c>
      <c r="J55" s="17" t="s">
        <v>149</v>
      </c>
      <c r="K55" s="17" t="s">
        <v>187</v>
      </c>
      <c r="L55" s="17" t="s">
        <v>188</v>
      </c>
      <c r="M55" s="9"/>
      <c r="N55" s="9"/>
      <c r="O55" s="9"/>
      <c r="P55" s="9"/>
      <c r="Q55" s="9"/>
      <c r="R55" s="9"/>
      <c r="S55" s="9"/>
    </row>
    <row r="56" spans="1:19" ht="20.25" customHeight="1" hidden="1">
      <c r="A56" s="51" t="s">
        <v>294</v>
      </c>
      <c r="B56" s="9">
        <v>5608</v>
      </c>
      <c r="C56" s="9" t="s">
        <v>212</v>
      </c>
      <c r="D56" s="12" t="s">
        <v>147</v>
      </c>
      <c r="E56" s="14">
        <v>49</v>
      </c>
      <c r="F56" s="15" t="s">
        <v>78</v>
      </c>
      <c r="G56" s="14">
        <v>482</v>
      </c>
      <c r="H56" s="14">
        <v>2410</v>
      </c>
      <c r="I56" s="14">
        <v>5</v>
      </c>
      <c r="J56" s="14" t="s">
        <v>38</v>
      </c>
      <c r="K56" s="14">
        <v>5</v>
      </c>
      <c r="L56" s="14">
        <v>2410</v>
      </c>
      <c r="M56" s="6"/>
      <c r="N56" s="6"/>
      <c r="O56" s="6"/>
      <c r="P56" s="6"/>
      <c r="Q56" s="6" t="s">
        <v>20</v>
      </c>
      <c r="R56" s="6"/>
      <c r="S56" s="6"/>
    </row>
    <row r="57" spans="1:19" ht="16.5" customHeight="1" hidden="1">
      <c r="A57" s="51" t="s">
        <v>295</v>
      </c>
      <c r="B57" s="9">
        <v>5672</v>
      </c>
      <c r="C57" s="9" t="s">
        <v>212</v>
      </c>
      <c r="D57" s="12" t="s">
        <v>147</v>
      </c>
      <c r="E57" s="14">
        <v>50</v>
      </c>
      <c r="F57" s="15" t="s">
        <v>81</v>
      </c>
      <c r="G57" s="14">
        <v>600</v>
      </c>
      <c r="H57" s="14">
        <v>3900</v>
      </c>
      <c r="I57" s="14">
        <v>6.5</v>
      </c>
      <c r="J57" s="14" t="s">
        <v>39</v>
      </c>
      <c r="K57" s="14">
        <v>6.5</v>
      </c>
      <c r="L57" s="14">
        <v>3900</v>
      </c>
      <c r="M57" s="6"/>
      <c r="N57" s="6"/>
      <c r="O57" s="6"/>
      <c r="P57" s="6"/>
      <c r="Q57" s="6" t="s">
        <v>20</v>
      </c>
      <c r="R57" s="6"/>
      <c r="S57" s="6"/>
    </row>
    <row r="58" spans="1:19" ht="16.5" customHeight="1">
      <c r="A58" s="55" t="s">
        <v>296</v>
      </c>
      <c r="B58" s="56">
        <v>5488</v>
      </c>
      <c r="C58" s="56" t="s">
        <v>212</v>
      </c>
      <c r="D58" s="12" t="s">
        <v>147</v>
      </c>
      <c r="E58" s="14">
        <v>51</v>
      </c>
      <c r="F58" s="15" t="s">
        <v>98</v>
      </c>
      <c r="G58" s="14">
        <v>1612.7</v>
      </c>
      <c r="H58" s="14">
        <v>13040.2</v>
      </c>
      <c r="I58" s="14">
        <v>8.1</v>
      </c>
      <c r="J58" s="14" t="s">
        <v>15</v>
      </c>
      <c r="K58" s="14">
        <v>8.1</v>
      </c>
      <c r="L58" s="14">
        <v>13040.2</v>
      </c>
      <c r="M58" s="6" t="s">
        <v>21</v>
      </c>
      <c r="N58" s="6">
        <v>2727</v>
      </c>
      <c r="O58" s="6">
        <v>6049</v>
      </c>
      <c r="P58" s="6" t="s">
        <v>15</v>
      </c>
      <c r="Q58" s="6" t="s">
        <v>20</v>
      </c>
      <c r="R58" s="6" t="s">
        <v>21</v>
      </c>
      <c r="S58" s="6"/>
    </row>
    <row r="59" spans="1:19" ht="16.5" customHeight="1" hidden="1">
      <c r="A59" s="51" t="s">
        <v>297</v>
      </c>
      <c r="B59" s="9">
        <v>5534</v>
      </c>
      <c r="C59" s="9" t="s">
        <v>212</v>
      </c>
      <c r="D59" s="12" t="s">
        <v>147</v>
      </c>
      <c r="E59" s="14">
        <v>52</v>
      </c>
      <c r="F59" s="15" t="s">
        <v>110</v>
      </c>
      <c r="G59" s="14">
        <v>620</v>
      </c>
      <c r="H59" s="14">
        <v>4030</v>
      </c>
      <c r="I59" s="14">
        <v>6.5</v>
      </c>
      <c r="J59" s="14" t="s">
        <v>38</v>
      </c>
      <c r="K59" s="14">
        <v>6.5</v>
      </c>
      <c r="L59" s="14">
        <v>4030</v>
      </c>
      <c r="M59" s="6"/>
      <c r="N59" s="6"/>
      <c r="O59" s="6"/>
      <c r="P59" s="6"/>
      <c r="Q59" s="6" t="s">
        <v>20</v>
      </c>
      <c r="R59" s="6"/>
      <c r="S59" s="6"/>
    </row>
    <row r="60" spans="1:19" ht="22.5" customHeight="1" hidden="1">
      <c r="A60" s="51" t="s">
        <v>298</v>
      </c>
      <c r="B60" s="9">
        <v>5539</v>
      </c>
      <c r="C60" s="9" t="s">
        <v>212</v>
      </c>
      <c r="D60" s="12" t="s">
        <v>147</v>
      </c>
      <c r="E60" s="14">
        <v>53</v>
      </c>
      <c r="F60" s="15" t="s">
        <v>53</v>
      </c>
      <c r="G60" s="14">
        <v>1414.5</v>
      </c>
      <c r="H60" s="14">
        <v>7785.7</v>
      </c>
      <c r="I60" s="14">
        <v>5.05</v>
      </c>
      <c r="J60" s="17" t="s">
        <v>163</v>
      </c>
      <c r="K60" s="14">
        <v>5.05</v>
      </c>
      <c r="L60" s="17" t="s">
        <v>164</v>
      </c>
      <c r="M60" s="6" t="s">
        <v>16</v>
      </c>
      <c r="N60" s="6"/>
      <c r="O60" s="6"/>
      <c r="P60" s="6"/>
      <c r="Q60" s="6" t="s">
        <v>20</v>
      </c>
      <c r="R60" s="6"/>
      <c r="S60" s="6"/>
    </row>
    <row r="61" spans="1:19" ht="30" customHeight="1" hidden="1">
      <c r="A61" s="51" t="s">
        <v>299</v>
      </c>
      <c r="B61" s="9">
        <v>5609</v>
      </c>
      <c r="C61" s="9" t="s">
        <v>212</v>
      </c>
      <c r="D61" s="12" t="s">
        <v>147</v>
      </c>
      <c r="E61" s="14">
        <v>54</v>
      </c>
      <c r="F61" s="15" t="s">
        <v>79</v>
      </c>
      <c r="G61" s="14">
        <v>680.4</v>
      </c>
      <c r="H61" s="14">
        <v>3197.9</v>
      </c>
      <c r="I61" s="14">
        <v>4.7</v>
      </c>
      <c r="J61" s="14" t="s">
        <v>38</v>
      </c>
      <c r="K61" s="14">
        <v>4.7</v>
      </c>
      <c r="L61" s="14">
        <v>3197.9</v>
      </c>
      <c r="M61" s="6"/>
      <c r="N61" s="6"/>
      <c r="O61" s="6"/>
      <c r="P61" s="6"/>
      <c r="Q61" s="6" t="s">
        <v>20</v>
      </c>
      <c r="R61" s="6"/>
      <c r="S61" s="6"/>
    </row>
    <row r="62" spans="1:19" ht="24" customHeight="1">
      <c r="A62" s="53" t="s">
        <v>300</v>
      </c>
      <c r="B62" s="54">
        <v>5474</v>
      </c>
      <c r="C62" s="54" t="s">
        <v>213</v>
      </c>
      <c r="D62" s="12" t="s">
        <v>147</v>
      </c>
      <c r="E62" s="14">
        <v>55</v>
      </c>
      <c r="F62" s="15" t="s">
        <v>123</v>
      </c>
      <c r="G62" s="14">
        <v>232.5</v>
      </c>
      <c r="H62" s="14">
        <v>858.3</v>
      </c>
      <c r="I62" s="14">
        <v>4.2</v>
      </c>
      <c r="J62" s="16" t="s">
        <v>153</v>
      </c>
      <c r="K62" s="14">
        <v>4.2</v>
      </c>
      <c r="L62" s="14">
        <v>858.3</v>
      </c>
      <c r="M62" s="6"/>
      <c r="N62" s="6"/>
      <c r="O62" s="6"/>
      <c r="P62" s="6"/>
      <c r="Q62" s="6"/>
      <c r="R62" s="6"/>
      <c r="S62" s="6"/>
    </row>
    <row r="63" spans="1:19" ht="16.5" customHeight="1">
      <c r="A63" s="53" t="s">
        <v>301</v>
      </c>
      <c r="B63" s="54">
        <v>5479</v>
      </c>
      <c r="C63" s="54" t="s">
        <v>212</v>
      </c>
      <c r="D63" s="12" t="s">
        <v>147</v>
      </c>
      <c r="E63" s="14">
        <v>56</v>
      </c>
      <c r="F63" s="15" t="s">
        <v>25</v>
      </c>
      <c r="G63" s="14">
        <v>761</v>
      </c>
      <c r="H63" s="14">
        <v>8810.5</v>
      </c>
      <c r="I63" s="14">
        <v>11.6</v>
      </c>
      <c r="J63" s="14" t="s">
        <v>15</v>
      </c>
      <c r="K63" s="14">
        <v>11.6</v>
      </c>
      <c r="L63" s="14">
        <v>8810.5</v>
      </c>
      <c r="M63" s="6" t="s">
        <v>16</v>
      </c>
      <c r="N63" s="6">
        <v>941</v>
      </c>
      <c r="O63" s="6">
        <v>2540</v>
      </c>
      <c r="P63" s="6" t="s">
        <v>15</v>
      </c>
      <c r="Q63" s="6" t="s">
        <v>17</v>
      </c>
      <c r="R63" s="6">
        <v>550</v>
      </c>
      <c r="S63" s="6"/>
    </row>
    <row r="64" spans="1:19" ht="16.5" customHeight="1" hidden="1">
      <c r="A64" s="51" t="s">
        <v>302</v>
      </c>
      <c r="B64" s="9"/>
      <c r="C64" s="9" t="s">
        <v>212</v>
      </c>
      <c r="D64" s="9" t="s">
        <v>147</v>
      </c>
      <c r="E64" s="6">
        <v>57</v>
      </c>
      <c r="F64" s="7" t="s">
        <v>28</v>
      </c>
      <c r="G64" s="6">
        <v>263</v>
      </c>
      <c r="H64" s="6">
        <v>263</v>
      </c>
      <c r="I64" s="6">
        <v>27.6</v>
      </c>
      <c r="J64" s="6" t="s">
        <v>15</v>
      </c>
      <c r="K64" s="6">
        <v>11</v>
      </c>
      <c r="L64" s="6">
        <v>2893</v>
      </c>
      <c r="M64" s="6" t="s">
        <v>16</v>
      </c>
      <c r="N64" s="6">
        <v>502</v>
      </c>
      <c r="O64" s="6">
        <v>1957.9</v>
      </c>
      <c r="P64" s="6" t="s">
        <v>15</v>
      </c>
      <c r="Q64" s="6" t="s">
        <v>20</v>
      </c>
      <c r="R64" s="6">
        <v>263</v>
      </c>
      <c r="S64" s="6"/>
    </row>
    <row r="65" spans="1:19" ht="16.5" customHeight="1">
      <c r="A65" s="55" t="s">
        <v>303</v>
      </c>
      <c r="B65" s="56">
        <v>5482</v>
      </c>
      <c r="C65" s="56" t="s">
        <v>212</v>
      </c>
      <c r="D65" s="12" t="s">
        <v>147</v>
      </c>
      <c r="E65" s="14">
        <v>58</v>
      </c>
      <c r="F65" s="15" t="s">
        <v>100</v>
      </c>
      <c r="G65" s="14">
        <v>272.2</v>
      </c>
      <c r="H65" s="14">
        <v>2721.1</v>
      </c>
      <c r="I65" s="14">
        <v>10</v>
      </c>
      <c r="J65" s="17" t="s">
        <v>15</v>
      </c>
      <c r="K65" s="14">
        <v>10</v>
      </c>
      <c r="L65" s="17">
        <v>2721.1</v>
      </c>
      <c r="M65" s="6" t="s">
        <v>16</v>
      </c>
      <c r="N65" s="6">
        <v>366</v>
      </c>
      <c r="O65" s="6">
        <v>1472</v>
      </c>
      <c r="P65" s="6" t="s">
        <v>15</v>
      </c>
      <c r="Q65" s="6" t="s">
        <v>20</v>
      </c>
      <c r="R65" s="6" t="s">
        <v>21</v>
      </c>
      <c r="S65" s="6"/>
    </row>
    <row r="66" spans="1:19" ht="16.5" customHeight="1">
      <c r="A66" s="53" t="s">
        <v>304</v>
      </c>
      <c r="B66" s="54">
        <v>5471</v>
      </c>
      <c r="C66" s="54" t="s">
        <v>212</v>
      </c>
      <c r="D66" s="12" t="s">
        <v>147</v>
      </c>
      <c r="E66" s="14">
        <v>59</v>
      </c>
      <c r="F66" s="15" t="s">
        <v>99</v>
      </c>
      <c r="G66" s="14">
        <v>468.91</v>
      </c>
      <c r="H66" s="14">
        <v>5692.7</v>
      </c>
      <c r="I66" s="14">
        <v>11.8</v>
      </c>
      <c r="J66" s="14" t="s">
        <v>15</v>
      </c>
      <c r="K66" s="14">
        <v>11.8</v>
      </c>
      <c r="L66" s="14">
        <v>5692.7</v>
      </c>
      <c r="M66" s="6" t="s">
        <v>16</v>
      </c>
      <c r="N66" s="6">
        <v>731</v>
      </c>
      <c r="O66" s="6">
        <v>2275.8</v>
      </c>
      <c r="P66" s="6" t="s">
        <v>15</v>
      </c>
      <c r="Q66" s="6" t="s">
        <v>17</v>
      </c>
      <c r="R66" s="6">
        <v>400</v>
      </c>
      <c r="S66" s="6"/>
    </row>
    <row r="67" spans="1:19" ht="18.75" customHeight="1" hidden="1">
      <c r="A67" s="51" t="s">
        <v>305</v>
      </c>
      <c r="B67" s="9">
        <v>5610</v>
      </c>
      <c r="C67" s="9" t="s">
        <v>212</v>
      </c>
      <c r="D67" s="12" t="s">
        <v>147</v>
      </c>
      <c r="E67" s="14">
        <v>60</v>
      </c>
      <c r="F67" s="15" t="s">
        <v>75</v>
      </c>
      <c r="G67" s="14">
        <v>908</v>
      </c>
      <c r="H67" s="14">
        <v>4318</v>
      </c>
      <c r="I67" s="14">
        <v>4.8</v>
      </c>
      <c r="J67" s="14" t="s">
        <v>38</v>
      </c>
      <c r="K67" s="14">
        <v>4.8</v>
      </c>
      <c r="L67" s="14">
        <v>4318</v>
      </c>
      <c r="M67" s="6"/>
      <c r="N67" s="6"/>
      <c r="O67" s="6"/>
      <c r="P67" s="6"/>
      <c r="Q67" s="6" t="s">
        <v>20</v>
      </c>
      <c r="R67" s="6"/>
      <c r="S67" s="6"/>
    </row>
    <row r="68" spans="1:19" ht="16.5" customHeight="1" hidden="1">
      <c r="A68" s="51" t="s">
        <v>306</v>
      </c>
      <c r="B68" s="9">
        <v>5675</v>
      </c>
      <c r="C68" s="9" t="s">
        <v>212</v>
      </c>
      <c r="D68" s="12" t="s">
        <v>147</v>
      </c>
      <c r="E68" s="14">
        <v>61</v>
      </c>
      <c r="F68" s="15" t="s">
        <v>56</v>
      </c>
      <c r="G68" s="14">
        <v>690</v>
      </c>
      <c r="H68" s="14">
        <v>4140</v>
      </c>
      <c r="I68" s="14">
        <v>6</v>
      </c>
      <c r="J68" s="14" t="s">
        <v>39</v>
      </c>
      <c r="K68" s="14">
        <v>6</v>
      </c>
      <c r="L68" s="14">
        <v>4140</v>
      </c>
      <c r="M68" s="6"/>
      <c r="N68" s="6"/>
      <c r="O68" s="6"/>
      <c r="P68" s="6"/>
      <c r="Q68" s="6" t="s">
        <v>20</v>
      </c>
      <c r="R68" s="6"/>
      <c r="S68" s="6"/>
    </row>
    <row r="69" spans="1:19" ht="21.75" customHeight="1" hidden="1">
      <c r="A69" s="51" t="s">
        <v>307</v>
      </c>
      <c r="B69" s="9">
        <v>5660</v>
      </c>
      <c r="C69" s="9" t="s">
        <v>212</v>
      </c>
      <c r="D69" s="12" t="s">
        <v>147</v>
      </c>
      <c r="E69" s="14">
        <v>62</v>
      </c>
      <c r="F69" s="15" t="s">
        <v>27</v>
      </c>
      <c r="G69" s="14">
        <v>1354</v>
      </c>
      <c r="H69" s="14">
        <v>7820</v>
      </c>
      <c r="I69" s="14">
        <v>5.5</v>
      </c>
      <c r="J69" s="17" t="s">
        <v>163</v>
      </c>
      <c r="K69" s="14">
        <v>5.5</v>
      </c>
      <c r="L69" s="17" t="s">
        <v>204</v>
      </c>
      <c r="M69" s="6" t="s">
        <v>21</v>
      </c>
      <c r="N69" s="6"/>
      <c r="O69" s="6"/>
      <c r="P69" s="6"/>
      <c r="Q69" s="6" t="s">
        <v>20</v>
      </c>
      <c r="R69" s="6" t="s">
        <v>21</v>
      </c>
      <c r="S69" s="6"/>
    </row>
    <row r="70" spans="1:19" ht="16.5" customHeight="1" hidden="1">
      <c r="A70" s="51" t="s">
        <v>308</v>
      </c>
      <c r="B70" s="9">
        <v>5676</v>
      </c>
      <c r="C70" s="9" t="s">
        <v>212</v>
      </c>
      <c r="D70" s="12" t="s">
        <v>147</v>
      </c>
      <c r="E70" s="14">
        <v>63</v>
      </c>
      <c r="F70" s="15" t="s">
        <v>66</v>
      </c>
      <c r="G70" s="14">
        <v>540</v>
      </c>
      <c r="H70" s="14">
        <v>2700</v>
      </c>
      <c r="I70" s="14">
        <v>5</v>
      </c>
      <c r="J70" s="14" t="s">
        <v>39</v>
      </c>
      <c r="K70" s="14">
        <v>5</v>
      </c>
      <c r="L70" s="14">
        <v>2700</v>
      </c>
      <c r="M70" s="6"/>
      <c r="N70" s="6"/>
      <c r="O70" s="6"/>
      <c r="P70" s="6"/>
      <c r="Q70" s="6" t="s">
        <v>20</v>
      </c>
      <c r="R70" s="6"/>
      <c r="S70" s="6"/>
    </row>
    <row r="71" spans="1:19" ht="25.5" customHeight="1" hidden="1">
      <c r="A71" s="51" t="s">
        <v>309</v>
      </c>
      <c r="B71" s="9">
        <v>5532</v>
      </c>
      <c r="C71" s="9" t="s">
        <v>212</v>
      </c>
      <c r="D71" s="12" t="s">
        <v>147</v>
      </c>
      <c r="E71" s="14">
        <v>64</v>
      </c>
      <c r="F71" s="15" t="s">
        <v>72</v>
      </c>
      <c r="G71" s="14">
        <v>925</v>
      </c>
      <c r="H71" s="14">
        <v>4310</v>
      </c>
      <c r="I71" s="14">
        <v>4.7</v>
      </c>
      <c r="J71" s="17" t="s">
        <v>149</v>
      </c>
      <c r="K71" s="14">
        <v>4.7</v>
      </c>
      <c r="L71" s="16" t="s">
        <v>170</v>
      </c>
      <c r="M71" s="6"/>
      <c r="N71" s="6"/>
      <c r="O71" s="6"/>
      <c r="P71" s="6"/>
      <c r="Q71" s="6" t="s">
        <v>20</v>
      </c>
      <c r="R71" s="6"/>
      <c r="S71" s="6"/>
    </row>
    <row r="72" spans="1:19" ht="16.5" customHeight="1" hidden="1">
      <c r="A72" s="51" t="s">
        <v>310</v>
      </c>
      <c r="B72" s="9">
        <v>5673</v>
      </c>
      <c r="C72" s="9" t="s">
        <v>212</v>
      </c>
      <c r="D72" s="12" t="s">
        <v>147</v>
      </c>
      <c r="E72" s="14">
        <v>65</v>
      </c>
      <c r="F72" s="15" t="s">
        <v>74</v>
      </c>
      <c r="G72" s="14">
        <v>815</v>
      </c>
      <c r="H72" s="14">
        <v>5297.5</v>
      </c>
      <c r="I72" s="14">
        <v>6.5</v>
      </c>
      <c r="J72" s="14" t="s">
        <v>38</v>
      </c>
      <c r="K72" s="14">
        <v>6.5</v>
      </c>
      <c r="L72" s="14">
        <v>5297.5</v>
      </c>
      <c r="M72" s="6"/>
      <c r="N72" s="6"/>
      <c r="O72" s="6"/>
      <c r="P72" s="6"/>
      <c r="Q72" s="6" t="s">
        <v>20</v>
      </c>
      <c r="R72" s="6"/>
      <c r="S72" s="6"/>
    </row>
    <row r="73" spans="1:19" ht="27" customHeight="1" hidden="1">
      <c r="A73" s="51" t="s">
        <v>311</v>
      </c>
      <c r="B73" s="9">
        <v>5611</v>
      </c>
      <c r="C73" s="9" t="s">
        <v>215</v>
      </c>
      <c r="D73" s="12" t="s">
        <v>147</v>
      </c>
      <c r="E73" s="14">
        <v>66</v>
      </c>
      <c r="F73" s="15" t="s">
        <v>124</v>
      </c>
      <c r="G73" s="14">
        <v>1561.3</v>
      </c>
      <c r="H73" s="14">
        <v>8819</v>
      </c>
      <c r="I73" s="14">
        <v>5.6</v>
      </c>
      <c r="J73" s="17" t="s">
        <v>149</v>
      </c>
      <c r="K73" s="17" t="s">
        <v>181</v>
      </c>
      <c r="L73" s="17" t="s">
        <v>182</v>
      </c>
      <c r="M73" s="6"/>
      <c r="N73" s="6"/>
      <c r="O73" s="6"/>
      <c r="P73" s="6"/>
      <c r="Q73" s="6"/>
      <c r="R73" s="6"/>
      <c r="S73" s="6"/>
    </row>
    <row r="74" spans="1:19" ht="16.5" customHeight="1" hidden="1">
      <c r="A74" s="51" t="s">
        <v>312</v>
      </c>
      <c r="B74" s="9">
        <v>5629</v>
      </c>
      <c r="C74" s="9" t="s">
        <v>215</v>
      </c>
      <c r="D74" s="12" t="s">
        <v>147</v>
      </c>
      <c r="E74" s="14">
        <v>67</v>
      </c>
      <c r="F74" s="15" t="s">
        <v>139</v>
      </c>
      <c r="G74" s="14">
        <v>181</v>
      </c>
      <c r="H74" s="14">
        <v>543</v>
      </c>
      <c r="I74" s="14">
        <v>3</v>
      </c>
      <c r="J74" s="14" t="s">
        <v>38</v>
      </c>
      <c r="K74" s="14">
        <v>3</v>
      </c>
      <c r="L74" s="14">
        <v>543</v>
      </c>
      <c r="M74" s="6"/>
      <c r="N74" s="6"/>
      <c r="O74" s="6"/>
      <c r="P74" s="6"/>
      <c r="Q74" s="6"/>
      <c r="R74" s="6"/>
      <c r="S74" s="6"/>
    </row>
    <row r="75" spans="1:19" ht="20.25" customHeight="1" hidden="1">
      <c r="A75" s="51" t="s">
        <v>313</v>
      </c>
      <c r="B75" s="9">
        <v>5612</v>
      </c>
      <c r="C75" s="9" t="s">
        <v>212</v>
      </c>
      <c r="D75" s="12" t="s">
        <v>147</v>
      </c>
      <c r="E75" s="14">
        <v>68</v>
      </c>
      <c r="F75" s="15" t="s">
        <v>84</v>
      </c>
      <c r="G75" s="14">
        <v>381</v>
      </c>
      <c r="H75" s="14">
        <v>2286</v>
      </c>
      <c r="I75" s="14">
        <v>6</v>
      </c>
      <c r="J75" s="14" t="s">
        <v>38</v>
      </c>
      <c r="K75" s="14">
        <v>6</v>
      </c>
      <c r="L75" s="14">
        <v>2286</v>
      </c>
      <c r="M75" s="6"/>
      <c r="N75" s="6"/>
      <c r="O75" s="6"/>
      <c r="P75" s="6"/>
      <c r="Q75" s="6" t="s">
        <v>20</v>
      </c>
      <c r="R75" s="6"/>
      <c r="S75" s="6"/>
    </row>
    <row r="76" spans="1:19" ht="19.5" customHeight="1" hidden="1">
      <c r="A76" s="51" t="s">
        <v>314</v>
      </c>
      <c r="B76" s="9">
        <v>5666</v>
      </c>
      <c r="C76" s="9" t="s">
        <v>212</v>
      </c>
      <c r="D76" s="12" t="s">
        <v>147</v>
      </c>
      <c r="E76" s="14">
        <v>69</v>
      </c>
      <c r="F76" s="15" t="s">
        <v>29</v>
      </c>
      <c r="G76" s="14">
        <v>332</v>
      </c>
      <c r="H76" s="14">
        <v>3320</v>
      </c>
      <c r="I76" s="14">
        <v>10</v>
      </c>
      <c r="J76" s="14" t="s">
        <v>206</v>
      </c>
      <c r="K76" s="14">
        <v>10</v>
      </c>
      <c r="L76" s="14">
        <v>3320</v>
      </c>
      <c r="M76" s="6" t="s">
        <v>16</v>
      </c>
      <c r="N76" s="6">
        <v>887.5</v>
      </c>
      <c r="O76" s="6">
        <v>1767</v>
      </c>
      <c r="P76" s="6" t="s">
        <v>15</v>
      </c>
      <c r="Q76" s="6" t="s">
        <v>17</v>
      </c>
      <c r="R76" s="6">
        <v>361</v>
      </c>
      <c r="S76" s="6"/>
    </row>
    <row r="77" spans="1:19" ht="16.5" customHeight="1" hidden="1">
      <c r="A77" s="51" t="s">
        <v>315</v>
      </c>
      <c r="B77" s="9">
        <v>5545</v>
      </c>
      <c r="C77" s="9" t="s">
        <v>212</v>
      </c>
      <c r="D77" s="12" t="s">
        <v>147</v>
      </c>
      <c r="E77" s="14">
        <v>70</v>
      </c>
      <c r="F77" s="15" t="s">
        <v>45</v>
      </c>
      <c r="G77" s="14">
        <v>216.7</v>
      </c>
      <c r="H77" s="14">
        <v>771.5</v>
      </c>
      <c r="I77" s="14">
        <v>3.6</v>
      </c>
      <c r="J77" s="14" t="s">
        <v>38</v>
      </c>
      <c r="K77" s="14">
        <v>3.6</v>
      </c>
      <c r="L77" s="14">
        <v>771.5</v>
      </c>
      <c r="M77" s="6"/>
      <c r="N77" s="6"/>
      <c r="O77" s="6"/>
      <c r="P77" s="6"/>
      <c r="Q77" s="6" t="s">
        <v>20</v>
      </c>
      <c r="R77" s="6"/>
      <c r="S77" s="6"/>
    </row>
    <row r="78" spans="1:19" ht="28.5" customHeight="1">
      <c r="A78" s="53" t="s">
        <v>316</v>
      </c>
      <c r="B78" s="54">
        <v>5481</v>
      </c>
      <c r="C78" s="54" t="s">
        <v>213</v>
      </c>
      <c r="D78" s="12" t="s">
        <v>147</v>
      </c>
      <c r="E78" s="14">
        <v>71</v>
      </c>
      <c r="F78" s="15" t="s">
        <v>126</v>
      </c>
      <c r="G78" s="14">
        <v>1143</v>
      </c>
      <c r="H78" s="14">
        <v>4000.5</v>
      </c>
      <c r="I78" s="14">
        <v>3.5</v>
      </c>
      <c r="J78" s="17" t="s">
        <v>149</v>
      </c>
      <c r="K78" s="14">
        <v>3.5</v>
      </c>
      <c r="L78" s="17" t="s">
        <v>155</v>
      </c>
      <c r="M78" s="6"/>
      <c r="N78" s="6"/>
      <c r="O78" s="6"/>
      <c r="P78" s="6"/>
      <c r="Q78" s="6"/>
      <c r="R78" s="6"/>
      <c r="S78" s="6"/>
    </row>
    <row r="79" spans="1:19" ht="18.75" customHeight="1" hidden="1">
      <c r="A79" s="51" t="s">
        <v>317</v>
      </c>
      <c r="B79" s="9">
        <v>5613</v>
      </c>
      <c r="C79" s="9" t="s">
        <v>215</v>
      </c>
      <c r="D79" s="12" t="s">
        <v>147</v>
      </c>
      <c r="E79" s="14">
        <v>72</v>
      </c>
      <c r="F79" s="12" t="s">
        <v>127</v>
      </c>
      <c r="G79" s="14">
        <v>130.5</v>
      </c>
      <c r="H79" s="14">
        <v>391.5</v>
      </c>
      <c r="I79" s="14">
        <v>3</v>
      </c>
      <c r="J79" s="14" t="s">
        <v>38</v>
      </c>
      <c r="K79" s="14">
        <v>3</v>
      </c>
      <c r="L79" s="14">
        <v>391.5</v>
      </c>
      <c r="M79" s="9"/>
      <c r="N79" s="9"/>
      <c r="O79" s="9"/>
      <c r="P79" s="9"/>
      <c r="Q79" s="9"/>
      <c r="R79" s="9"/>
      <c r="S79" s="9"/>
    </row>
    <row r="80" spans="1:19" ht="40.5" customHeight="1" hidden="1">
      <c r="A80" s="51" t="s">
        <v>318</v>
      </c>
      <c r="B80" s="9">
        <v>5542</v>
      </c>
      <c r="C80" s="9" t="s">
        <v>212</v>
      </c>
      <c r="D80" s="12" t="s">
        <v>147</v>
      </c>
      <c r="E80" s="14">
        <v>73</v>
      </c>
      <c r="F80" s="15" t="s">
        <v>41</v>
      </c>
      <c r="G80" s="14">
        <v>439.7</v>
      </c>
      <c r="H80" s="14">
        <v>1926.6</v>
      </c>
      <c r="I80" s="14">
        <v>4.7</v>
      </c>
      <c r="J80" s="17" t="s">
        <v>166</v>
      </c>
      <c r="K80" s="14">
        <v>4.7</v>
      </c>
      <c r="L80" s="17" t="s">
        <v>167</v>
      </c>
      <c r="M80" s="6"/>
      <c r="N80" s="6"/>
      <c r="O80" s="6"/>
      <c r="P80" s="6"/>
      <c r="Q80" s="6" t="s">
        <v>20</v>
      </c>
      <c r="R80" s="6"/>
      <c r="S80" s="6"/>
    </row>
    <row r="81" spans="1:19" ht="16.5" customHeight="1">
      <c r="A81" s="53" t="s">
        <v>319</v>
      </c>
      <c r="B81" s="54">
        <v>5484</v>
      </c>
      <c r="C81" s="54" t="s">
        <v>212</v>
      </c>
      <c r="D81" s="12" t="s">
        <v>147</v>
      </c>
      <c r="E81" s="14">
        <v>74</v>
      </c>
      <c r="F81" s="15" t="s">
        <v>23</v>
      </c>
      <c r="G81" s="14">
        <v>365.2</v>
      </c>
      <c r="H81" s="14">
        <v>6233.4</v>
      </c>
      <c r="I81" s="14">
        <v>17.1</v>
      </c>
      <c r="J81" s="14" t="s">
        <v>15</v>
      </c>
      <c r="K81" s="14">
        <v>17.1</v>
      </c>
      <c r="L81" s="14">
        <v>6233.4</v>
      </c>
      <c r="M81" s="6" t="s">
        <v>16</v>
      </c>
      <c r="N81" s="6">
        <v>521.4</v>
      </c>
      <c r="O81" s="6">
        <v>2592</v>
      </c>
      <c r="P81" s="6" t="s">
        <v>15</v>
      </c>
      <c r="Q81" s="6" t="s">
        <v>17</v>
      </c>
      <c r="R81" s="6">
        <v>354</v>
      </c>
      <c r="S81" s="6"/>
    </row>
    <row r="82" spans="1:19" ht="23.25" customHeight="1" hidden="1">
      <c r="A82" s="51" t="s">
        <v>320</v>
      </c>
      <c r="B82" s="9">
        <v>5547</v>
      </c>
      <c r="C82" s="9" t="s">
        <v>212</v>
      </c>
      <c r="D82" s="12" t="s">
        <v>147</v>
      </c>
      <c r="E82" s="14">
        <v>75</v>
      </c>
      <c r="F82" s="15" t="s">
        <v>40</v>
      </c>
      <c r="G82" s="14">
        <v>955.3</v>
      </c>
      <c r="H82" s="14">
        <v>4957.1</v>
      </c>
      <c r="I82" s="14">
        <v>5.5</v>
      </c>
      <c r="J82" s="17" t="s">
        <v>149</v>
      </c>
      <c r="K82" s="14">
        <v>5.5</v>
      </c>
      <c r="L82" s="17" t="s">
        <v>173</v>
      </c>
      <c r="M82" s="6"/>
      <c r="N82" s="6"/>
      <c r="O82" s="6"/>
      <c r="P82" s="6"/>
      <c r="Q82" s="6" t="s">
        <v>20</v>
      </c>
      <c r="R82" s="6"/>
      <c r="S82" s="6"/>
    </row>
    <row r="83" spans="1:19" ht="16.5" customHeight="1" hidden="1">
      <c r="A83" s="51" t="s">
        <v>321</v>
      </c>
      <c r="B83" s="9"/>
      <c r="C83" s="9" t="s">
        <v>215</v>
      </c>
      <c r="D83" s="9" t="s">
        <v>147</v>
      </c>
      <c r="E83" s="6">
        <v>76</v>
      </c>
      <c r="F83" s="7" t="s">
        <v>128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6.5" customHeight="1" hidden="1">
      <c r="A84" s="51" t="s">
        <v>322</v>
      </c>
      <c r="B84" s="9">
        <v>5677</v>
      </c>
      <c r="C84" s="9" t="s">
        <v>212</v>
      </c>
      <c r="D84" s="12" t="s">
        <v>147</v>
      </c>
      <c r="E84" s="14">
        <v>77</v>
      </c>
      <c r="F84" s="15" t="s">
        <v>34</v>
      </c>
      <c r="G84" s="14">
        <v>215.5</v>
      </c>
      <c r="H84" s="14">
        <v>1443.9</v>
      </c>
      <c r="I84" s="14">
        <v>6.7</v>
      </c>
      <c r="J84" s="14" t="s">
        <v>15</v>
      </c>
      <c r="K84" s="14">
        <v>6.7</v>
      </c>
      <c r="L84" s="14">
        <v>1443.9</v>
      </c>
      <c r="M84" s="6" t="s">
        <v>16</v>
      </c>
      <c r="N84" s="6">
        <v>87</v>
      </c>
      <c r="O84" s="6">
        <v>208.8</v>
      </c>
      <c r="P84" s="6" t="s">
        <v>15</v>
      </c>
      <c r="Q84" s="6" t="s">
        <v>20</v>
      </c>
      <c r="R84" s="6"/>
      <c r="S84" s="6"/>
    </row>
    <row r="85" spans="1:19" ht="16.5" customHeight="1" hidden="1">
      <c r="A85" s="51" t="s">
        <v>323</v>
      </c>
      <c r="B85" s="9">
        <v>5541</v>
      </c>
      <c r="C85" s="9" t="s">
        <v>212</v>
      </c>
      <c r="D85" s="12" t="s">
        <v>147</v>
      </c>
      <c r="E85" s="14">
        <v>78</v>
      </c>
      <c r="F85" s="15" t="s">
        <v>37</v>
      </c>
      <c r="G85" s="14">
        <v>577.4</v>
      </c>
      <c r="H85" s="14">
        <v>3320.1</v>
      </c>
      <c r="I85" s="14">
        <v>5.8</v>
      </c>
      <c r="J85" s="14" t="s">
        <v>38</v>
      </c>
      <c r="K85" s="14">
        <v>5.8</v>
      </c>
      <c r="L85" s="14">
        <v>3320.1</v>
      </c>
      <c r="M85" s="6"/>
      <c r="N85" s="6"/>
      <c r="O85" s="6"/>
      <c r="P85" s="6"/>
      <c r="Q85" s="6" t="s">
        <v>20</v>
      </c>
      <c r="R85" s="6"/>
      <c r="S85" s="6"/>
    </row>
    <row r="86" spans="1:19" ht="29.25" customHeight="1" hidden="1">
      <c r="A86" s="51" t="s">
        <v>324</v>
      </c>
      <c r="B86" s="9">
        <v>5549</v>
      </c>
      <c r="C86" s="9" t="s">
        <v>212</v>
      </c>
      <c r="D86" s="12" t="s">
        <v>147</v>
      </c>
      <c r="E86" s="14">
        <v>79</v>
      </c>
      <c r="F86" s="15" t="s">
        <v>42</v>
      </c>
      <c r="G86" s="14">
        <v>1303.1</v>
      </c>
      <c r="H86" s="14">
        <v>8267.3</v>
      </c>
      <c r="I86" s="14">
        <v>7.5</v>
      </c>
      <c r="J86" s="17" t="s">
        <v>149</v>
      </c>
      <c r="K86" s="14">
        <v>7.5</v>
      </c>
      <c r="L86" s="17" t="s">
        <v>174</v>
      </c>
      <c r="M86" s="6"/>
      <c r="N86" s="6"/>
      <c r="O86" s="6"/>
      <c r="P86" s="6"/>
      <c r="Q86" s="6" t="s">
        <v>20</v>
      </c>
      <c r="R86" s="6"/>
      <c r="S86" s="6"/>
    </row>
    <row r="87" spans="1:19" ht="16.5" customHeight="1" hidden="1">
      <c r="A87" s="51" t="s">
        <v>325</v>
      </c>
      <c r="B87" s="9">
        <v>5548</v>
      </c>
      <c r="C87" s="9" t="s">
        <v>212</v>
      </c>
      <c r="D87" s="12" t="s">
        <v>147</v>
      </c>
      <c r="E87" s="14">
        <v>80</v>
      </c>
      <c r="F87" s="15" t="s">
        <v>43</v>
      </c>
      <c r="G87" s="14">
        <v>989.7</v>
      </c>
      <c r="H87" s="14">
        <v>3249.9</v>
      </c>
      <c r="I87" s="14">
        <v>3.3</v>
      </c>
      <c r="J87" s="14" t="s">
        <v>38</v>
      </c>
      <c r="K87" s="14">
        <v>3.3</v>
      </c>
      <c r="L87" s="14">
        <v>3249.9</v>
      </c>
      <c r="M87" s="6"/>
      <c r="N87" s="6"/>
      <c r="O87" s="6"/>
      <c r="P87" s="6"/>
      <c r="Q87" s="6" t="s">
        <v>20</v>
      </c>
      <c r="R87" s="6"/>
      <c r="S87" s="6"/>
    </row>
    <row r="88" spans="1:19" ht="29.25" customHeight="1">
      <c r="A88" s="53" t="s">
        <v>326</v>
      </c>
      <c r="B88" s="54">
        <v>5543</v>
      </c>
      <c r="C88" s="54" t="s">
        <v>212</v>
      </c>
      <c r="D88" s="12" t="s">
        <v>147</v>
      </c>
      <c r="E88" s="14">
        <v>81</v>
      </c>
      <c r="F88" s="15" t="s">
        <v>44</v>
      </c>
      <c r="G88" s="14">
        <v>595</v>
      </c>
      <c r="H88" s="14">
        <v>3432.5</v>
      </c>
      <c r="I88" s="14">
        <v>5.8</v>
      </c>
      <c r="J88" s="16" t="s">
        <v>153</v>
      </c>
      <c r="K88" s="14">
        <v>5.8</v>
      </c>
      <c r="L88" s="17" t="s">
        <v>165</v>
      </c>
      <c r="M88" s="6"/>
      <c r="N88" s="6"/>
      <c r="O88" s="6"/>
      <c r="P88" s="6"/>
      <c r="Q88" s="6" t="s">
        <v>20</v>
      </c>
      <c r="R88" s="6"/>
      <c r="S88" s="6"/>
    </row>
    <row r="89" spans="1:19" ht="15" customHeight="1" hidden="1">
      <c r="A89" s="51" t="s">
        <v>327</v>
      </c>
      <c r="B89" s="9">
        <v>5614</v>
      </c>
      <c r="C89" s="9" t="s">
        <v>212</v>
      </c>
      <c r="D89" s="12" t="s">
        <v>147</v>
      </c>
      <c r="E89" s="14">
        <v>82</v>
      </c>
      <c r="F89" s="15" t="s">
        <v>47</v>
      </c>
      <c r="G89" s="14">
        <v>731.6</v>
      </c>
      <c r="H89" s="14">
        <v>3104.9</v>
      </c>
      <c r="I89" s="14">
        <v>4.2</v>
      </c>
      <c r="J89" s="14" t="s">
        <v>38</v>
      </c>
      <c r="K89" s="14">
        <v>4.2</v>
      </c>
      <c r="L89" s="14">
        <v>3104.9</v>
      </c>
      <c r="M89" s="6"/>
      <c r="N89" s="6"/>
      <c r="O89" s="6"/>
      <c r="P89" s="6"/>
      <c r="Q89" s="6" t="s">
        <v>20</v>
      </c>
      <c r="R89" s="6"/>
      <c r="S89" s="6"/>
    </row>
    <row r="90" spans="1:19" ht="24.75" customHeight="1" hidden="1">
      <c r="A90" s="51" t="s">
        <v>328</v>
      </c>
      <c r="B90" s="9">
        <v>5615</v>
      </c>
      <c r="C90" s="9" t="s">
        <v>212</v>
      </c>
      <c r="D90" s="12" t="s">
        <v>147</v>
      </c>
      <c r="E90" s="14">
        <v>83</v>
      </c>
      <c r="F90" s="15" t="s">
        <v>48</v>
      </c>
      <c r="G90" s="14">
        <v>629</v>
      </c>
      <c r="H90" s="14">
        <v>3591.6</v>
      </c>
      <c r="I90" s="14">
        <v>5.7</v>
      </c>
      <c r="J90" s="17" t="s">
        <v>149</v>
      </c>
      <c r="K90" s="17" t="s">
        <v>185</v>
      </c>
      <c r="L90" s="16" t="s">
        <v>186</v>
      </c>
      <c r="M90" s="6"/>
      <c r="N90" s="6"/>
      <c r="O90" s="6"/>
      <c r="P90" s="6"/>
      <c r="Q90" s="6" t="s">
        <v>20</v>
      </c>
      <c r="R90" s="6"/>
      <c r="S90" s="6"/>
    </row>
    <row r="91" spans="1:19" ht="15.75" customHeight="1" hidden="1">
      <c r="A91" s="51" t="s">
        <v>329</v>
      </c>
      <c r="B91" s="9">
        <v>5616</v>
      </c>
      <c r="C91" s="9" t="s">
        <v>212</v>
      </c>
      <c r="D91" s="12" t="s">
        <v>147</v>
      </c>
      <c r="E91" s="14">
        <v>84</v>
      </c>
      <c r="F91" s="15" t="s">
        <v>49</v>
      </c>
      <c r="G91" s="14">
        <v>466.4</v>
      </c>
      <c r="H91" s="14">
        <v>2674.8</v>
      </c>
      <c r="I91" s="14">
        <v>5.7</v>
      </c>
      <c r="J91" s="14" t="s">
        <v>38</v>
      </c>
      <c r="K91" s="14">
        <v>5.7</v>
      </c>
      <c r="L91" s="14">
        <v>2674.8</v>
      </c>
      <c r="M91" s="6"/>
      <c r="N91" s="6"/>
      <c r="O91" s="6"/>
      <c r="P91" s="6"/>
      <c r="Q91" s="6" t="s">
        <v>20</v>
      </c>
      <c r="R91" s="6"/>
      <c r="S91" s="6"/>
    </row>
    <row r="92" spans="1:19" ht="23.25" customHeight="1" hidden="1">
      <c r="A92" s="51" t="s">
        <v>330</v>
      </c>
      <c r="B92" s="9">
        <v>5538</v>
      </c>
      <c r="C92" s="9" t="s">
        <v>212</v>
      </c>
      <c r="D92" s="12" t="s">
        <v>147</v>
      </c>
      <c r="E92" s="14">
        <v>85</v>
      </c>
      <c r="F92" s="15" t="s">
        <v>50</v>
      </c>
      <c r="G92" s="14">
        <v>579</v>
      </c>
      <c r="H92" s="14">
        <v>2498</v>
      </c>
      <c r="I92" s="14">
        <v>4.1</v>
      </c>
      <c r="J92" s="17" t="s">
        <v>149</v>
      </c>
      <c r="K92" s="14">
        <v>4.1</v>
      </c>
      <c r="L92" s="17" t="s">
        <v>171</v>
      </c>
      <c r="M92" s="6"/>
      <c r="N92" s="6"/>
      <c r="O92" s="6"/>
      <c r="P92" s="6"/>
      <c r="Q92" s="6" t="s">
        <v>20</v>
      </c>
      <c r="R92" s="6"/>
      <c r="S92" s="6"/>
    </row>
    <row r="93" spans="1:19" ht="15.75" customHeight="1" hidden="1">
      <c r="A93" s="51" t="s">
        <v>331</v>
      </c>
      <c r="B93" s="9">
        <v>5617</v>
      </c>
      <c r="C93" s="9" t="s">
        <v>212</v>
      </c>
      <c r="D93" s="12" t="s">
        <v>147</v>
      </c>
      <c r="E93" s="14">
        <v>86</v>
      </c>
      <c r="F93" s="15" t="s">
        <v>51</v>
      </c>
      <c r="G93" s="14">
        <v>868.4</v>
      </c>
      <c r="H93" s="14">
        <v>4416.2</v>
      </c>
      <c r="I93" s="14">
        <v>5.1</v>
      </c>
      <c r="J93" s="14" t="s">
        <v>38</v>
      </c>
      <c r="K93" s="14">
        <v>5.1</v>
      </c>
      <c r="L93" s="14">
        <v>4416.2</v>
      </c>
      <c r="M93" s="6"/>
      <c r="N93" s="6"/>
      <c r="O93" s="6"/>
      <c r="P93" s="6"/>
      <c r="Q93" s="6" t="s">
        <v>20</v>
      </c>
      <c r="R93" s="6"/>
      <c r="S93" s="6"/>
    </row>
    <row r="94" spans="1:19" ht="24.75" customHeight="1" hidden="1">
      <c r="A94" s="51" t="s">
        <v>332</v>
      </c>
      <c r="B94" s="9">
        <v>5536</v>
      </c>
      <c r="C94" s="9" t="s">
        <v>212</v>
      </c>
      <c r="D94" s="12" t="s">
        <v>147</v>
      </c>
      <c r="E94" s="14">
        <v>87</v>
      </c>
      <c r="F94" s="15" t="s">
        <v>52</v>
      </c>
      <c r="G94" s="14">
        <v>779</v>
      </c>
      <c r="H94" s="14">
        <v>3310.8</v>
      </c>
      <c r="I94" s="14">
        <v>4.3</v>
      </c>
      <c r="J94" s="17" t="s">
        <v>149</v>
      </c>
      <c r="K94" s="14">
        <v>4.3</v>
      </c>
      <c r="L94" s="17" t="s">
        <v>199</v>
      </c>
      <c r="M94" s="6"/>
      <c r="N94" s="6"/>
      <c r="O94" s="6"/>
      <c r="P94" s="6"/>
      <c r="Q94" s="6" t="s">
        <v>20</v>
      </c>
      <c r="R94" s="6"/>
      <c r="S94" s="6"/>
    </row>
    <row r="95" spans="1:19" ht="24" customHeight="1" hidden="1">
      <c r="A95" s="51" t="s">
        <v>333</v>
      </c>
      <c r="B95" s="9">
        <v>5618</v>
      </c>
      <c r="C95" s="9" t="s">
        <v>212</v>
      </c>
      <c r="D95" s="12" t="s">
        <v>147</v>
      </c>
      <c r="E95" s="14">
        <v>88</v>
      </c>
      <c r="F95" s="15" t="s">
        <v>54</v>
      </c>
      <c r="G95" s="14">
        <v>658.5</v>
      </c>
      <c r="H95" s="14">
        <v>4453.3</v>
      </c>
      <c r="I95" s="14">
        <v>6.8</v>
      </c>
      <c r="J95" s="17" t="s">
        <v>149</v>
      </c>
      <c r="K95" s="17" t="s">
        <v>189</v>
      </c>
      <c r="L95" s="16" t="s">
        <v>190</v>
      </c>
      <c r="M95" s="6"/>
      <c r="N95" s="6">
        <v>407.5</v>
      </c>
      <c r="O95" s="6">
        <v>1019</v>
      </c>
      <c r="P95" s="6" t="s">
        <v>15</v>
      </c>
      <c r="Q95" s="6" t="s">
        <v>20</v>
      </c>
      <c r="R95" s="6"/>
      <c r="S95" s="6"/>
    </row>
    <row r="96" spans="1:19" ht="15" customHeight="1" hidden="1">
      <c r="A96" s="51" t="s">
        <v>334</v>
      </c>
      <c r="B96" s="9">
        <v>5663</v>
      </c>
      <c r="C96" s="9" t="s">
        <v>212</v>
      </c>
      <c r="D96" s="12" t="s">
        <v>147</v>
      </c>
      <c r="E96" s="14">
        <v>89</v>
      </c>
      <c r="F96" s="15" t="s">
        <v>62</v>
      </c>
      <c r="G96" s="14">
        <v>650</v>
      </c>
      <c r="H96" s="14">
        <v>3250</v>
      </c>
      <c r="I96" s="14">
        <v>5</v>
      </c>
      <c r="J96" s="14" t="s">
        <v>206</v>
      </c>
      <c r="K96" s="14">
        <v>5</v>
      </c>
      <c r="L96" s="14">
        <v>3250</v>
      </c>
      <c r="M96" s="6"/>
      <c r="N96" s="6"/>
      <c r="O96" s="6"/>
      <c r="P96" s="6"/>
      <c r="Q96" s="6" t="s">
        <v>20</v>
      </c>
      <c r="R96" s="6"/>
      <c r="S96" s="6"/>
    </row>
    <row r="97" spans="1:19" ht="15.75" customHeight="1" hidden="1">
      <c r="A97" s="51" t="s">
        <v>335</v>
      </c>
      <c r="B97" s="9">
        <v>5667</v>
      </c>
      <c r="C97" s="9" t="s">
        <v>212</v>
      </c>
      <c r="D97" s="12" t="s">
        <v>147</v>
      </c>
      <c r="E97" s="14">
        <v>90</v>
      </c>
      <c r="F97" s="15" t="s">
        <v>64</v>
      </c>
      <c r="G97" s="14">
        <v>282</v>
      </c>
      <c r="H97" s="14">
        <v>1128</v>
      </c>
      <c r="I97" s="14">
        <v>4</v>
      </c>
      <c r="J97" s="17" t="s">
        <v>238</v>
      </c>
      <c r="K97" s="14">
        <v>4</v>
      </c>
      <c r="L97" s="14">
        <v>1128</v>
      </c>
      <c r="M97" s="6"/>
      <c r="N97" s="6"/>
      <c r="O97" s="6"/>
      <c r="P97" s="6"/>
      <c r="Q97" s="6" t="s">
        <v>20</v>
      </c>
      <c r="R97" s="6"/>
      <c r="S97" s="6"/>
    </row>
    <row r="98" spans="1:19" ht="15" customHeight="1" hidden="1">
      <c r="A98" s="51" t="s">
        <v>336</v>
      </c>
      <c r="B98" s="9">
        <v>5662</v>
      </c>
      <c r="C98" s="9" t="s">
        <v>212</v>
      </c>
      <c r="D98" s="12" t="s">
        <v>147</v>
      </c>
      <c r="E98" s="14">
        <v>91</v>
      </c>
      <c r="F98" s="15" t="s">
        <v>67</v>
      </c>
      <c r="G98" s="14">
        <v>176</v>
      </c>
      <c r="H98" s="14">
        <v>704</v>
      </c>
      <c r="I98" s="14">
        <v>4</v>
      </c>
      <c r="J98" s="14" t="s">
        <v>38</v>
      </c>
      <c r="K98" s="14">
        <v>4</v>
      </c>
      <c r="L98" s="14">
        <v>704</v>
      </c>
      <c r="M98" s="6"/>
      <c r="N98" s="6"/>
      <c r="O98" s="6"/>
      <c r="P98" s="6"/>
      <c r="Q98" s="6" t="s">
        <v>20</v>
      </c>
      <c r="R98" s="6"/>
      <c r="S98" s="6"/>
    </row>
    <row r="99" spans="1:19" ht="16.5" customHeight="1" hidden="1">
      <c r="A99" s="51" t="s">
        <v>337</v>
      </c>
      <c r="B99" s="9">
        <v>5619</v>
      </c>
      <c r="C99" s="9" t="s">
        <v>212</v>
      </c>
      <c r="D99" s="12" t="s">
        <v>147</v>
      </c>
      <c r="E99" s="14">
        <v>92</v>
      </c>
      <c r="F99" s="15" t="s">
        <v>68</v>
      </c>
      <c r="G99" s="14">
        <v>502.7</v>
      </c>
      <c r="H99" s="14">
        <v>2815.1</v>
      </c>
      <c r="I99" s="14">
        <v>5.6</v>
      </c>
      <c r="J99" s="14" t="s">
        <v>197</v>
      </c>
      <c r="K99" s="14">
        <v>5.6</v>
      </c>
      <c r="L99" s="14">
        <v>2815.1</v>
      </c>
      <c r="M99" s="6"/>
      <c r="N99" s="6"/>
      <c r="O99" s="6"/>
      <c r="P99" s="6"/>
      <c r="Q99" s="6" t="s">
        <v>20</v>
      </c>
      <c r="R99" s="6"/>
      <c r="S99" s="6"/>
    </row>
    <row r="100" spans="1:19" ht="18" customHeight="1" hidden="1">
      <c r="A100" s="51" t="s">
        <v>338</v>
      </c>
      <c r="B100" s="9"/>
      <c r="C100" s="9" t="s">
        <v>212</v>
      </c>
      <c r="D100" s="9" t="s">
        <v>147</v>
      </c>
      <c r="E100" s="6">
        <v>93</v>
      </c>
      <c r="F100" s="7" t="s">
        <v>69</v>
      </c>
      <c r="G100" s="6">
        <v>164</v>
      </c>
      <c r="H100" s="6">
        <v>164</v>
      </c>
      <c r="I100" s="6">
        <v>18</v>
      </c>
      <c r="J100" s="6" t="s">
        <v>39</v>
      </c>
      <c r="K100" s="6">
        <v>7</v>
      </c>
      <c r="L100" s="6">
        <v>1148</v>
      </c>
      <c r="M100" s="6"/>
      <c r="N100" s="6"/>
      <c r="O100" s="6"/>
      <c r="P100" s="6"/>
      <c r="Q100" s="6" t="s">
        <v>20</v>
      </c>
      <c r="R100" s="6"/>
      <c r="S100" s="6"/>
    </row>
    <row r="101" spans="1:19" ht="24.75" customHeight="1" hidden="1">
      <c r="A101" s="51" t="s">
        <v>339</v>
      </c>
      <c r="B101" s="9">
        <v>5631</v>
      </c>
      <c r="C101" s="9" t="s">
        <v>215</v>
      </c>
      <c r="D101" s="12" t="s">
        <v>147</v>
      </c>
      <c r="E101" s="14">
        <v>94</v>
      </c>
      <c r="F101" s="15" t="s">
        <v>160</v>
      </c>
      <c r="G101" s="14">
        <v>210.5</v>
      </c>
      <c r="H101" s="14">
        <v>775</v>
      </c>
      <c r="I101" s="14">
        <v>3.7</v>
      </c>
      <c r="J101" s="17" t="s">
        <v>149</v>
      </c>
      <c r="K101" s="17" t="s">
        <v>183</v>
      </c>
      <c r="L101" s="17" t="s">
        <v>184</v>
      </c>
      <c r="M101" s="6"/>
      <c r="N101" s="6"/>
      <c r="O101" s="6"/>
      <c r="P101" s="6"/>
      <c r="Q101" s="6"/>
      <c r="R101" s="6"/>
      <c r="S101" s="6"/>
    </row>
    <row r="102" spans="1:19" ht="20.25" customHeight="1" hidden="1">
      <c r="A102" s="51" t="s">
        <v>340</v>
      </c>
      <c r="B102" s="9">
        <v>5533</v>
      </c>
      <c r="C102" s="9" t="s">
        <v>212</v>
      </c>
      <c r="D102" s="12" t="s">
        <v>147</v>
      </c>
      <c r="E102" s="14">
        <v>95</v>
      </c>
      <c r="F102" s="15" t="s">
        <v>73</v>
      </c>
      <c r="G102" s="14">
        <v>907</v>
      </c>
      <c r="H102" s="14">
        <v>7256</v>
      </c>
      <c r="I102" s="14">
        <v>8</v>
      </c>
      <c r="J102" s="14" t="s">
        <v>15</v>
      </c>
      <c r="K102" s="14">
        <v>8</v>
      </c>
      <c r="L102" s="14">
        <v>7256</v>
      </c>
      <c r="M102" s="6"/>
      <c r="N102" s="6"/>
      <c r="O102" s="6"/>
      <c r="P102" s="6"/>
      <c r="Q102" s="6" t="s">
        <v>20</v>
      </c>
      <c r="R102" s="6"/>
      <c r="S102" s="6"/>
    </row>
    <row r="103" spans="1:19" ht="30.75" customHeight="1" hidden="1">
      <c r="A103" s="51" t="s">
        <v>341</v>
      </c>
      <c r="B103" s="9">
        <v>5528</v>
      </c>
      <c r="C103" s="9" t="s">
        <v>212</v>
      </c>
      <c r="D103" s="12" t="s">
        <v>147</v>
      </c>
      <c r="E103" s="14">
        <v>96</v>
      </c>
      <c r="F103" s="15" t="s">
        <v>77</v>
      </c>
      <c r="G103" s="14">
        <v>1634.3</v>
      </c>
      <c r="H103" s="14">
        <v>7861.4</v>
      </c>
      <c r="I103" s="14">
        <v>4.8</v>
      </c>
      <c r="J103" s="17" t="s">
        <v>149</v>
      </c>
      <c r="K103" s="14">
        <v>4.8</v>
      </c>
      <c r="L103" s="17" t="s">
        <v>176</v>
      </c>
      <c r="M103" s="6"/>
      <c r="N103" s="6"/>
      <c r="O103" s="6"/>
      <c r="P103" s="6"/>
      <c r="Q103" s="6" t="s">
        <v>20</v>
      </c>
      <c r="R103" s="6"/>
      <c r="S103" s="6"/>
    </row>
    <row r="104" spans="1:19" ht="16.5" customHeight="1" hidden="1">
      <c r="A104" s="51" t="s">
        <v>343</v>
      </c>
      <c r="B104" s="9">
        <v>5630</v>
      </c>
      <c r="C104" s="9" t="s">
        <v>215</v>
      </c>
      <c r="D104" s="12" t="s">
        <v>147</v>
      </c>
      <c r="E104" s="14">
        <v>97</v>
      </c>
      <c r="F104" s="15" t="s">
        <v>140</v>
      </c>
      <c r="G104" s="14">
        <v>84</v>
      </c>
      <c r="H104" s="14">
        <v>252</v>
      </c>
      <c r="I104" s="14">
        <v>3</v>
      </c>
      <c r="J104" s="14" t="s">
        <v>38</v>
      </c>
      <c r="K104" s="14">
        <v>3</v>
      </c>
      <c r="L104" s="14">
        <v>252</v>
      </c>
      <c r="M104" s="6"/>
      <c r="N104" s="6"/>
      <c r="O104" s="6"/>
      <c r="P104" s="6"/>
      <c r="Q104" s="6"/>
      <c r="R104" s="6"/>
      <c r="S104" s="6"/>
    </row>
    <row r="105" spans="1:19" ht="25.5" customHeight="1" hidden="1">
      <c r="A105" s="51" t="s">
        <v>344</v>
      </c>
      <c r="B105" s="9">
        <v>5620</v>
      </c>
      <c r="C105" s="9" t="s">
        <v>212</v>
      </c>
      <c r="D105" s="12" t="s">
        <v>147</v>
      </c>
      <c r="E105" s="14">
        <v>98</v>
      </c>
      <c r="F105" s="15" t="s">
        <v>80</v>
      </c>
      <c r="G105" s="14">
        <v>807.6</v>
      </c>
      <c r="H105" s="14">
        <v>2730.4</v>
      </c>
      <c r="I105" s="14">
        <v>3.4</v>
      </c>
      <c r="J105" s="17" t="s">
        <v>149</v>
      </c>
      <c r="K105" s="17" t="s">
        <v>179</v>
      </c>
      <c r="L105" s="17" t="s">
        <v>180</v>
      </c>
      <c r="M105" s="6"/>
      <c r="N105" s="6"/>
      <c r="O105" s="6"/>
      <c r="P105" s="6"/>
      <c r="Q105" s="6" t="s">
        <v>20</v>
      </c>
      <c r="R105" s="6"/>
      <c r="S105" s="6"/>
    </row>
    <row r="106" spans="1:19" ht="16.5" customHeight="1" hidden="1">
      <c r="A106" s="51" t="s">
        <v>345</v>
      </c>
      <c r="B106" s="9">
        <v>5526</v>
      </c>
      <c r="C106" s="9" t="s">
        <v>212</v>
      </c>
      <c r="D106" s="12" t="s">
        <v>147</v>
      </c>
      <c r="E106" s="14">
        <v>99</v>
      </c>
      <c r="F106" s="15" t="s">
        <v>85</v>
      </c>
      <c r="G106" s="14">
        <v>260.65</v>
      </c>
      <c r="H106" s="14">
        <v>912.3</v>
      </c>
      <c r="I106" s="14">
        <v>3.5</v>
      </c>
      <c r="J106" s="14" t="s">
        <v>38</v>
      </c>
      <c r="K106" s="14">
        <v>3.5</v>
      </c>
      <c r="L106" s="14">
        <v>912.3</v>
      </c>
      <c r="M106" s="6"/>
      <c r="N106" s="6"/>
      <c r="O106" s="6"/>
      <c r="P106" s="6"/>
      <c r="Q106" s="6" t="s">
        <v>20</v>
      </c>
      <c r="R106" s="6"/>
      <c r="S106" s="6"/>
    </row>
    <row r="107" spans="1:19" ht="16.5" customHeight="1" hidden="1">
      <c r="A107" s="51" t="s">
        <v>346</v>
      </c>
      <c r="B107" s="9">
        <v>5530</v>
      </c>
      <c r="C107" s="9" t="s">
        <v>212</v>
      </c>
      <c r="D107" s="12" t="s">
        <v>147</v>
      </c>
      <c r="E107" s="14">
        <v>100</v>
      </c>
      <c r="F107" s="15" t="s">
        <v>86</v>
      </c>
      <c r="G107" s="14">
        <v>321.3</v>
      </c>
      <c r="H107" s="14">
        <v>963.9</v>
      </c>
      <c r="I107" s="14">
        <v>3</v>
      </c>
      <c r="J107" s="14" t="s">
        <v>38</v>
      </c>
      <c r="K107" s="14">
        <v>3</v>
      </c>
      <c r="L107" s="14">
        <v>963.9</v>
      </c>
      <c r="M107" s="6"/>
      <c r="N107" s="6"/>
      <c r="O107" s="6"/>
      <c r="P107" s="6"/>
      <c r="Q107" s="6" t="s">
        <v>20</v>
      </c>
      <c r="R107" s="6"/>
      <c r="S107" s="6"/>
    </row>
    <row r="108" spans="1:19" ht="16.5" customHeight="1" hidden="1">
      <c r="A108" s="51" t="s">
        <v>347</v>
      </c>
      <c r="B108" s="9">
        <v>5678</v>
      </c>
      <c r="C108" s="9" t="s">
        <v>212</v>
      </c>
      <c r="D108" s="12" t="s">
        <v>147</v>
      </c>
      <c r="E108" s="14">
        <v>101</v>
      </c>
      <c r="F108" s="15" t="s">
        <v>109</v>
      </c>
      <c r="G108" s="14">
        <v>110</v>
      </c>
      <c r="H108" s="14">
        <v>440</v>
      </c>
      <c r="I108" s="14">
        <v>4</v>
      </c>
      <c r="J108" s="14" t="s">
        <v>39</v>
      </c>
      <c r="K108" s="14">
        <v>4</v>
      </c>
      <c r="L108" s="14">
        <v>440</v>
      </c>
      <c r="M108" s="6"/>
      <c r="N108" s="6"/>
      <c r="O108" s="6"/>
      <c r="P108" s="6"/>
      <c r="Q108" s="6" t="s">
        <v>20</v>
      </c>
      <c r="R108" s="6"/>
      <c r="S108" s="6"/>
    </row>
    <row r="109" spans="1:19" ht="22.5" customHeight="1" hidden="1">
      <c r="A109" s="51" t="s">
        <v>348</v>
      </c>
      <c r="B109" s="9">
        <v>5621</v>
      </c>
      <c r="C109" s="9" t="s">
        <v>212</v>
      </c>
      <c r="D109" s="12" t="s">
        <v>147</v>
      </c>
      <c r="E109" s="14">
        <v>102</v>
      </c>
      <c r="F109" s="15" t="s">
        <v>87</v>
      </c>
      <c r="G109" s="14">
        <v>764</v>
      </c>
      <c r="H109" s="14">
        <v>3972</v>
      </c>
      <c r="I109" s="14">
        <v>5.2</v>
      </c>
      <c r="J109" s="14" t="s">
        <v>39</v>
      </c>
      <c r="K109" s="16" t="s">
        <v>177</v>
      </c>
      <c r="L109" s="17" t="s">
        <v>178</v>
      </c>
      <c r="M109" s="6"/>
      <c r="N109" s="6"/>
      <c r="O109" s="6"/>
      <c r="P109" s="6"/>
      <c r="Q109" s="6" t="s">
        <v>20</v>
      </c>
      <c r="R109" s="6"/>
      <c r="S109" s="6"/>
    </row>
    <row r="110" spans="1:19" ht="16.5" customHeight="1" hidden="1">
      <c r="A110" s="51" t="s">
        <v>349</v>
      </c>
      <c r="B110" s="9">
        <v>5525</v>
      </c>
      <c r="C110" s="9" t="s">
        <v>212</v>
      </c>
      <c r="D110" s="12" t="s">
        <v>147</v>
      </c>
      <c r="E110" s="14">
        <v>103</v>
      </c>
      <c r="F110" s="15" t="s">
        <v>112</v>
      </c>
      <c r="G110" s="14">
        <v>200</v>
      </c>
      <c r="H110" s="14">
        <v>600</v>
      </c>
      <c r="I110" s="14">
        <v>3</v>
      </c>
      <c r="J110" s="14" t="s">
        <v>38</v>
      </c>
      <c r="K110" s="14">
        <v>3</v>
      </c>
      <c r="L110" s="14">
        <v>600</v>
      </c>
      <c r="M110" s="10"/>
      <c r="N110" s="6"/>
      <c r="O110" s="6"/>
      <c r="P110" s="6"/>
      <c r="Q110" s="6" t="s">
        <v>20</v>
      </c>
      <c r="R110" s="6"/>
      <c r="S110" s="6"/>
    </row>
    <row r="111" spans="1:19" ht="23.25" customHeight="1">
      <c r="A111" s="53" t="s">
        <v>350</v>
      </c>
      <c r="B111" s="54">
        <v>5475</v>
      </c>
      <c r="C111" s="54" t="s">
        <v>213</v>
      </c>
      <c r="D111" s="12" t="s">
        <v>147</v>
      </c>
      <c r="E111" s="14">
        <v>104</v>
      </c>
      <c r="F111" s="12" t="s">
        <v>129</v>
      </c>
      <c r="G111" s="14">
        <v>644.8</v>
      </c>
      <c r="H111" s="14">
        <v>3556.1</v>
      </c>
      <c r="I111" s="14">
        <v>5.5</v>
      </c>
      <c r="J111" s="17" t="s">
        <v>149</v>
      </c>
      <c r="K111" s="14">
        <v>5.5</v>
      </c>
      <c r="L111" s="17" t="s">
        <v>152</v>
      </c>
      <c r="M111" s="11"/>
      <c r="N111" s="6"/>
      <c r="O111" s="6"/>
      <c r="P111" s="6"/>
      <c r="Q111" s="6"/>
      <c r="R111" s="6"/>
      <c r="S111" s="6"/>
    </row>
    <row r="112" spans="1:19" ht="16.5" customHeight="1">
      <c r="A112" s="53" t="s">
        <v>351</v>
      </c>
      <c r="B112" s="54">
        <v>5486</v>
      </c>
      <c r="C112" s="54" t="s">
        <v>213</v>
      </c>
      <c r="D112" s="12" t="s">
        <v>147</v>
      </c>
      <c r="E112" s="14">
        <v>105</v>
      </c>
      <c r="F112" s="12" t="s">
        <v>202</v>
      </c>
      <c r="G112" s="14">
        <v>159.2</v>
      </c>
      <c r="H112" s="14">
        <v>971.1</v>
      </c>
      <c r="I112" s="14">
        <v>6.1</v>
      </c>
      <c r="J112" s="14" t="s">
        <v>15</v>
      </c>
      <c r="K112" s="14">
        <v>6.1</v>
      </c>
      <c r="L112" s="14">
        <v>971.1</v>
      </c>
      <c r="M112" s="6"/>
      <c r="N112" s="6"/>
      <c r="O112" s="6"/>
      <c r="P112" s="6"/>
      <c r="Q112" s="6"/>
      <c r="R112" s="6"/>
      <c r="S112" s="6"/>
    </row>
    <row r="113" spans="1:19" ht="27" customHeight="1" hidden="1">
      <c r="A113" s="51" t="s">
        <v>352</v>
      </c>
      <c r="B113" s="9">
        <v>5622</v>
      </c>
      <c r="C113" s="9" t="s">
        <v>212</v>
      </c>
      <c r="D113" s="12" t="s">
        <v>147</v>
      </c>
      <c r="E113" s="14">
        <v>106</v>
      </c>
      <c r="F113" s="15" t="s">
        <v>71</v>
      </c>
      <c r="G113" s="14">
        <v>555</v>
      </c>
      <c r="H113" s="14">
        <v>3777</v>
      </c>
      <c r="I113" s="14">
        <v>6.8</v>
      </c>
      <c r="J113" s="17" t="s">
        <v>149</v>
      </c>
      <c r="K113" s="17" t="s">
        <v>194</v>
      </c>
      <c r="L113" s="17" t="s">
        <v>195</v>
      </c>
      <c r="M113" s="6" t="s">
        <v>16</v>
      </c>
      <c r="N113" s="6"/>
      <c r="O113" s="6"/>
      <c r="P113" s="6"/>
      <c r="Q113" s="6" t="s">
        <v>20</v>
      </c>
      <c r="R113" s="6"/>
      <c r="S113" s="6"/>
    </row>
    <row r="114" spans="1:19" ht="16.5" customHeight="1" hidden="1">
      <c r="A114" s="51" t="s">
        <v>354</v>
      </c>
      <c r="B114" s="9"/>
      <c r="C114" s="9" t="s">
        <v>213</v>
      </c>
      <c r="D114" s="9" t="s">
        <v>147</v>
      </c>
      <c r="E114" s="6">
        <v>107</v>
      </c>
      <c r="F114" s="7" t="s">
        <v>130</v>
      </c>
      <c r="G114" s="6">
        <v>455.8</v>
      </c>
      <c r="H114" s="6">
        <v>455.8</v>
      </c>
      <c r="I114" s="6">
        <v>3.2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16.5" customHeight="1" hidden="1">
      <c r="A115" s="51" t="s">
        <v>355</v>
      </c>
      <c r="B115" s="9"/>
      <c r="C115" s="9" t="s">
        <v>213</v>
      </c>
      <c r="D115" s="9" t="s">
        <v>147</v>
      </c>
      <c r="E115" s="6">
        <v>108</v>
      </c>
      <c r="F115" s="9" t="s">
        <v>131</v>
      </c>
      <c r="G115" s="6">
        <v>128</v>
      </c>
      <c r="H115" s="6">
        <v>128</v>
      </c>
      <c r="I115" s="6">
        <v>3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ht="16.5" customHeight="1" hidden="1">
      <c r="A116" s="51" t="s">
        <v>356</v>
      </c>
      <c r="B116" s="9"/>
      <c r="C116" s="9" t="s">
        <v>213</v>
      </c>
      <c r="D116" s="9" t="s">
        <v>147</v>
      </c>
      <c r="E116" s="6">
        <v>109</v>
      </c>
      <c r="F116" s="9" t="s">
        <v>132</v>
      </c>
      <c r="G116" s="6">
        <v>255</v>
      </c>
      <c r="H116" s="6">
        <v>255</v>
      </c>
      <c r="I116" s="6">
        <v>3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ht="16.5" customHeight="1" hidden="1">
      <c r="A117" s="51" t="s">
        <v>357</v>
      </c>
      <c r="B117" s="9"/>
      <c r="C117" s="9" t="s">
        <v>213</v>
      </c>
      <c r="D117" s="9" t="s">
        <v>147</v>
      </c>
      <c r="E117" s="6">
        <v>110</v>
      </c>
      <c r="F117" s="7" t="s">
        <v>133</v>
      </c>
      <c r="G117" s="6">
        <v>603.3</v>
      </c>
      <c r="H117" s="6">
        <v>603.3</v>
      </c>
      <c r="I117" s="6">
        <v>3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ht="21" customHeight="1" hidden="1">
      <c r="A118" s="51" t="s">
        <v>361</v>
      </c>
      <c r="B118" s="9"/>
      <c r="C118" s="9" t="s">
        <v>215</v>
      </c>
      <c r="D118" s="13" t="s">
        <v>147</v>
      </c>
      <c r="E118" s="6">
        <v>111</v>
      </c>
      <c r="F118" s="28" t="s">
        <v>224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ht="25.5" customHeight="1" hidden="1">
      <c r="A119" s="51" t="s">
        <v>364</v>
      </c>
      <c r="B119" s="9"/>
      <c r="C119" s="9" t="s">
        <v>215</v>
      </c>
      <c r="D119" s="13" t="s">
        <v>147</v>
      </c>
      <c r="E119" s="6">
        <v>112</v>
      </c>
      <c r="F119" s="29" t="s">
        <v>225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ht="16.5" customHeight="1" hidden="1">
      <c r="A120" s="51" t="s">
        <v>365</v>
      </c>
      <c r="B120" s="9"/>
      <c r="C120" s="9" t="s">
        <v>215</v>
      </c>
      <c r="D120" s="13" t="s">
        <v>147</v>
      </c>
      <c r="E120" s="6">
        <v>113</v>
      </c>
      <c r="F120" s="28" t="s">
        <v>226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ht="16.5" customHeight="1" hidden="1">
      <c r="A121" s="51" t="s">
        <v>366</v>
      </c>
      <c r="B121" s="9">
        <v>5674</v>
      </c>
      <c r="C121" s="9" t="s">
        <v>212</v>
      </c>
      <c r="D121" s="12" t="s">
        <v>147</v>
      </c>
      <c r="E121" s="14">
        <v>114</v>
      </c>
      <c r="F121" s="15" t="s">
        <v>83</v>
      </c>
      <c r="G121" s="14">
        <v>370</v>
      </c>
      <c r="H121" s="14">
        <v>1665</v>
      </c>
      <c r="I121" s="14">
        <v>4.5</v>
      </c>
      <c r="J121" s="14" t="s">
        <v>39</v>
      </c>
      <c r="K121" s="14">
        <v>4.5</v>
      </c>
      <c r="L121" s="14">
        <v>1665</v>
      </c>
      <c r="M121" s="6"/>
      <c r="N121" s="6"/>
      <c r="O121" s="6"/>
      <c r="P121" s="6"/>
      <c r="Q121" s="6" t="s">
        <v>20</v>
      </c>
      <c r="R121" s="6"/>
      <c r="S121" s="6"/>
    </row>
    <row r="122" spans="1:19" ht="22.5" customHeight="1" hidden="1">
      <c r="A122" s="51" t="s">
        <v>367</v>
      </c>
      <c r="B122" s="9">
        <v>5632</v>
      </c>
      <c r="C122" s="9" t="s">
        <v>215</v>
      </c>
      <c r="D122" s="12" t="s">
        <v>147</v>
      </c>
      <c r="E122" s="14">
        <v>115</v>
      </c>
      <c r="F122" s="15" t="s">
        <v>159</v>
      </c>
      <c r="G122" s="14">
        <v>195</v>
      </c>
      <c r="H122" s="14">
        <v>585</v>
      </c>
      <c r="I122" s="14">
        <v>3</v>
      </c>
      <c r="J122" s="14" t="s">
        <v>38</v>
      </c>
      <c r="K122" s="14">
        <v>3</v>
      </c>
      <c r="L122" s="14">
        <v>585</v>
      </c>
      <c r="M122" s="6"/>
      <c r="N122" s="6"/>
      <c r="O122" s="6"/>
      <c r="P122" s="6"/>
      <c r="Q122" s="6"/>
      <c r="R122" s="6"/>
      <c r="S122" s="6"/>
    </row>
    <row r="123" spans="1:19" ht="20.25" customHeight="1" hidden="1">
      <c r="A123" s="51" t="s">
        <v>368</v>
      </c>
      <c r="B123" s="9">
        <v>5624</v>
      </c>
      <c r="C123" s="9" t="s">
        <v>215</v>
      </c>
      <c r="D123" s="12" t="s">
        <v>147</v>
      </c>
      <c r="E123" s="14">
        <v>116</v>
      </c>
      <c r="F123" s="12" t="s">
        <v>136</v>
      </c>
      <c r="G123" s="14">
        <v>415.8</v>
      </c>
      <c r="H123" s="14">
        <v>1663.2</v>
      </c>
      <c r="I123" s="14">
        <v>4</v>
      </c>
      <c r="J123" s="14" t="s">
        <v>38</v>
      </c>
      <c r="K123" s="14">
        <v>4</v>
      </c>
      <c r="L123" s="14">
        <v>1663.2</v>
      </c>
      <c r="M123" s="6"/>
      <c r="N123" s="6"/>
      <c r="O123" s="6"/>
      <c r="P123" s="6"/>
      <c r="Q123" s="6"/>
      <c r="R123" s="6"/>
      <c r="S123" s="6"/>
    </row>
    <row r="124" spans="1:19" ht="16.5" customHeight="1" hidden="1">
      <c r="A124" s="51" t="s">
        <v>369</v>
      </c>
      <c r="B124" s="9">
        <v>5625</v>
      </c>
      <c r="C124" s="9" t="s">
        <v>215</v>
      </c>
      <c r="D124" s="12" t="s">
        <v>147</v>
      </c>
      <c r="E124" s="14">
        <v>117</v>
      </c>
      <c r="F124" s="15" t="s">
        <v>196</v>
      </c>
      <c r="G124" s="14">
        <v>82.8</v>
      </c>
      <c r="H124" s="14">
        <v>165.6</v>
      </c>
      <c r="I124" s="14">
        <v>3</v>
      </c>
      <c r="J124" s="14" t="s">
        <v>38</v>
      </c>
      <c r="K124" s="14">
        <v>3</v>
      </c>
      <c r="L124" s="14">
        <v>165.6</v>
      </c>
      <c r="M124" s="6"/>
      <c r="N124" s="6"/>
      <c r="O124" s="6"/>
      <c r="P124" s="6"/>
      <c r="Q124" s="6"/>
      <c r="R124" s="6"/>
      <c r="S124" s="6"/>
    </row>
    <row r="125" spans="1:19" ht="24.75" customHeight="1" hidden="1">
      <c r="A125" s="51" t="s">
        <v>370</v>
      </c>
      <c r="B125" s="9">
        <v>5626</v>
      </c>
      <c r="C125" s="9" t="s">
        <v>215</v>
      </c>
      <c r="D125" s="12" t="s">
        <v>147</v>
      </c>
      <c r="E125" s="14">
        <v>118</v>
      </c>
      <c r="F125" s="15" t="s">
        <v>193</v>
      </c>
      <c r="G125" s="14">
        <v>116</v>
      </c>
      <c r="H125" s="14">
        <v>348</v>
      </c>
      <c r="I125" s="14">
        <v>3</v>
      </c>
      <c r="J125" s="14" t="s">
        <v>38</v>
      </c>
      <c r="K125" s="14">
        <v>3</v>
      </c>
      <c r="L125" s="14">
        <v>348</v>
      </c>
      <c r="M125" s="6"/>
      <c r="N125" s="6"/>
      <c r="O125" s="6"/>
      <c r="P125" s="6"/>
      <c r="Q125" s="6"/>
      <c r="R125" s="6"/>
      <c r="S125" s="6"/>
    </row>
    <row r="126" spans="1:19" ht="21" customHeight="1" hidden="1">
      <c r="A126" s="51" t="s">
        <v>371</v>
      </c>
      <c r="B126" s="9">
        <v>5627</v>
      </c>
      <c r="C126" s="9" t="s">
        <v>215</v>
      </c>
      <c r="D126" s="12" t="s">
        <v>147</v>
      </c>
      <c r="E126" s="14">
        <v>119</v>
      </c>
      <c r="F126" s="15" t="s">
        <v>137</v>
      </c>
      <c r="G126" s="14">
        <v>87.3</v>
      </c>
      <c r="H126" s="14">
        <v>174.6</v>
      </c>
      <c r="I126" s="14">
        <v>3</v>
      </c>
      <c r="J126" s="14" t="s">
        <v>38</v>
      </c>
      <c r="K126" s="14">
        <v>3</v>
      </c>
      <c r="L126" s="14">
        <v>174.6</v>
      </c>
      <c r="M126" s="6"/>
      <c r="N126" s="6"/>
      <c r="O126" s="6"/>
      <c r="P126" s="6"/>
      <c r="Q126" s="6"/>
      <c r="R126" s="6"/>
      <c r="S126" s="6"/>
    </row>
    <row r="127" spans="1:19" ht="26.25" customHeight="1" hidden="1">
      <c r="A127" s="51" t="s">
        <v>372</v>
      </c>
      <c r="B127" s="9">
        <v>5628</v>
      </c>
      <c r="C127" s="9" t="s">
        <v>215</v>
      </c>
      <c r="D127" s="12" t="s">
        <v>147</v>
      </c>
      <c r="E127" s="14">
        <v>120</v>
      </c>
      <c r="F127" s="15" t="s">
        <v>138</v>
      </c>
      <c r="G127" s="14">
        <v>344</v>
      </c>
      <c r="H127" s="14">
        <v>1032</v>
      </c>
      <c r="I127" s="14">
        <v>3</v>
      </c>
      <c r="J127" s="14" t="s">
        <v>38</v>
      </c>
      <c r="K127" s="14">
        <v>3</v>
      </c>
      <c r="L127" s="14">
        <v>1032</v>
      </c>
      <c r="M127" s="6"/>
      <c r="N127" s="6"/>
      <c r="O127" s="6"/>
      <c r="P127" s="6"/>
      <c r="Q127" s="6"/>
      <c r="R127" s="6"/>
      <c r="S127" s="6"/>
    </row>
    <row r="128" spans="1:19" ht="33" customHeight="1" hidden="1">
      <c r="A128" s="24" t="s">
        <v>390</v>
      </c>
      <c r="B128" s="34"/>
      <c r="C128" s="34" t="s">
        <v>213</v>
      </c>
      <c r="D128" s="34" t="s">
        <v>147</v>
      </c>
      <c r="E128" s="35">
        <v>121</v>
      </c>
      <c r="F128" s="34" t="s">
        <v>125</v>
      </c>
      <c r="G128" s="35">
        <v>1877</v>
      </c>
      <c r="H128" s="35">
        <v>1877</v>
      </c>
      <c r="I128" s="35">
        <v>6.1</v>
      </c>
      <c r="J128" s="35"/>
      <c r="K128" s="35"/>
      <c r="L128" s="35"/>
      <c r="M128" s="35"/>
      <c r="N128" s="35"/>
      <c r="O128" s="35"/>
      <c r="P128" s="35"/>
      <c r="Q128" s="35"/>
      <c r="R128" s="35"/>
      <c r="S128" s="37" t="s">
        <v>242</v>
      </c>
    </row>
    <row r="129" spans="1:19" ht="23.25" customHeight="1" hidden="1">
      <c r="A129" s="51" t="s">
        <v>377</v>
      </c>
      <c r="B129" s="9"/>
      <c r="C129" s="9" t="s">
        <v>213</v>
      </c>
      <c r="D129" s="9" t="s">
        <v>147</v>
      </c>
      <c r="E129" s="6">
        <v>122</v>
      </c>
      <c r="F129" s="52" t="s">
        <v>214</v>
      </c>
      <c r="G129" s="6">
        <v>116.8</v>
      </c>
      <c r="H129" s="6">
        <v>116.8</v>
      </c>
      <c r="I129" s="6">
        <v>3</v>
      </c>
      <c r="J129" s="6"/>
      <c r="K129" s="6"/>
      <c r="L129" s="6"/>
      <c r="M129" s="9"/>
      <c r="N129" s="9"/>
      <c r="O129" s="9"/>
      <c r="P129" s="9"/>
      <c r="Q129" s="9"/>
      <c r="R129" s="9"/>
      <c r="S129" s="9"/>
    </row>
    <row r="130" spans="1:19" ht="23.25" customHeight="1" hidden="1">
      <c r="A130" s="51" t="s">
        <v>378</v>
      </c>
      <c r="B130" s="9"/>
      <c r="C130" s="9" t="s">
        <v>215</v>
      </c>
      <c r="D130" s="13" t="s">
        <v>147</v>
      </c>
      <c r="E130" s="6">
        <v>123</v>
      </c>
      <c r="F130" s="4" t="s">
        <v>223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ht="16.5" customHeight="1" hidden="1">
      <c r="A131" s="51" t="s">
        <v>379</v>
      </c>
      <c r="B131" s="9"/>
      <c r="C131" s="9" t="s">
        <v>215</v>
      </c>
      <c r="D131" s="9" t="s">
        <v>147</v>
      </c>
      <c r="E131" s="6">
        <v>124</v>
      </c>
      <c r="F131" s="7" t="s">
        <v>216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 ht="16.5" customHeight="1" hidden="1">
      <c r="A132" s="51" t="s">
        <v>380</v>
      </c>
      <c r="B132" s="9"/>
      <c r="C132" s="9" t="s">
        <v>215</v>
      </c>
      <c r="D132" s="9" t="s">
        <v>147</v>
      </c>
      <c r="E132" s="6">
        <v>125</v>
      </c>
      <c r="F132" s="7" t="s">
        <v>217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ht="16.5" customHeight="1" hidden="1">
      <c r="A133" s="51" t="s">
        <v>381</v>
      </c>
      <c r="B133" s="9"/>
      <c r="C133" s="9" t="s">
        <v>215</v>
      </c>
      <c r="D133" s="9" t="s">
        <v>147</v>
      </c>
      <c r="E133" s="6">
        <v>126</v>
      </c>
      <c r="F133" s="7" t="s">
        <v>218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 ht="16.5" customHeight="1" hidden="1">
      <c r="A134" s="51" t="s">
        <v>382</v>
      </c>
      <c r="B134" s="9"/>
      <c r="C134" s="9" t="s">
        <v>215</v>
      </c>
      <c r="D134" s="9" t="s">
        <v>147</v>
      </c>
      <c r="E134" s="6">
        <v>127</v>
      </c>
      <c r="F134" s="28" t="s">
        <v>219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ht="16.5" customHeight="1" hidden="1">
      <c r="A135" s="51" t="s">
        <v>383</v>
      </c>
      <c r="B135" s="9"/>
      <c r="C135" s="9" t="s">
        <v>215</v>
      </c>
      <c r="D135" s="9" t="s">
        <v>147</v>
      </c>
      <c r="E135" s="6">
        <v>128</v>
      </c>
      <c r="F135" s="7" t="s">
        <v>220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ht="16.5" customHeight="1" hidden="1">
      <c r="A136" s="51" t="s">
        <v>384</v>
      </c>
      <c r="B136" s="9"/>
      <c r="C136" s="9" t="s">
        <v>215</v>
      </c>
      <c r="D136" s="9" t="s">
        <v>147</v>
      </c>
      <c r="E136" s="6">
        <v>129</v>
      </c>
      <c r="F136" s="7" t="s">
        <v>227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ht="16.5" customHeight="1" hidden="1">
      <c r="A137" s="51" t="s">
        <v>385</v>
      </c>
      <c r="B137" s="9"/>
      <c r="C137" s="9" t="s">
        <v>215</v>
      </c>
      <c r="D137" s="9" t="s">
        <v>147</v>
      </c>
      <c r="E137" s="6">
        <v>130</v>
      </c>
      <c r="F137" s="7" t="s">
        <v>221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 ht="16.5" customHeight="1" hidden="1">
      <c r="A138" s="51" t="s">
        <v>386</v>
      </c>
      <c r="B138" s="9"/>
      <c r="C138" s="9" t="s">
        <v>215</v>
      </c>
      <c r="D138" s="9" t="s">
        <v>147</v>
      </c>
      <c r="E138" s="6">
        <v>131</v>
      </c>
      <c r="F138" s="7" t="s">
        <v>222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ht="25.5" customHeight="1" hidden="1">
      <c r="A139" s="9"/>
      <c r="B139" s="9"/>
      <c r="C139" s="9" t="s">
        <v>215</v>
      </c>
      <c r="D139" s="13" t="s">
        <v>147</v>
      </c>
      <c r="E139" s="6">
        <v>132</v>
      </c>
      <c r="F139" s="30" t="s">
        <v>230</v>
      </c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32.25" customHeight="1" hidden="1">
      <c r="A140" s="9"/>
      <c r="B140" s="9"/>
      <c r="C140" s="9" t="s">
        <v>215</v>
      </c>
      <c r="D140" s="13" t="s">
        <v>147</v>
      </c>
      <c r="E140" s="6">
        <v>133</v>
      </c>
      <c r="F140" s="29" t="s">
        <v>232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 ht="25.5" customHeight="1" hidden="1">
      <c r="A141" s="9"/>
      <c r="B141" s="9"/>
      <c r="C141" s="9" t="s">
        <v>215</v>
      </c>
      <c r="D141" s="9" t="s">
        <v>147</v>
      </c>
      <c r="E141" s="6">
        <v>134</v>
      </c>
      <c r="F141" s="30" t="s">
        <v>228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 ht="23.25" customHeight="1" hidden="1">
      <c r="A142" s="9"/>
      <c r="B142" s="9"/>
      <c r="C142" s="9" t="s">
        <v>215</v>
      </c>
      <c r="D142" s="13" t="s">
        <v>147</v>
      </c>
      <c r="E142" s="6">
        <v>135</v>
      </c>
      <c r="F142" s="29" t="s">
        <v>231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 ht="22.5" customHeight="1" hidden="1">
      <c r="A143" s="9"/>
      <c r="B143" s="9"/>
      <c r="C143" s="9" t="s">
        <v>215</v>
      </c>
      <c r="D143" s="13" t="s">
        <v>147</v>
      </c>
      <c r="E143" s="6">
        <v>136</v>
      </c>
      <c r="F143" s="29" t="s">
        <v>229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 ht="24" customHeight="1" hidden="1">
      <c r="A144" s="51" t="s">
        <v>387</v>
      </c>
      <c r="B144" s="9"/>
      <c r="C144" s="9" t="s">
        <v>235</v>
      </c>
      <c r="D144" s="13" t="s">
        <v>147</v>
      </c>
      <c r="E144" s="6">
        <v>137</v>
      </c>
      <c r="F144" s="7" t="s">
        <v>148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32" t="s">
        <v>240</v>
      </c>
    </row>
    <row r="145" spans="1:19" ht="16.5" customHeight="1" hidden="1">
      <c r="A145" s="51" t="s">
        <v>388</v>
      </c>
      <c r="B145" s="9"/>
      <c r="C145" s="9"/>
      <c r="D145" s="13" t="s">
        <v>147</v>
      </c>
      <c r="E145" s="6">
        <v>138</v>
      </c>
      <c r="F145" s="7" t="s">
        <v>239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16.5" customHeight="1" hidden="1">
      <c r="A146" s="9"/>
      <c r="B146" s="9"/>
      <c r="C146" s="9"/>
      <c r="D146" s="13" t="s">
        <v>147</v>
      </c>
      <c r="E146" s="6">
        <v>139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16.5" customHeight="1" hidden="1">
      <c r="A147" s="9"/>
      <c r="B147" s="9"/>
      <c r="C147" s="9" t="s">
        <v>236</v>
      </c>
      <c r="D147" s="13" t="s">
        <v>147</v>
      </c>
      <c r="E147" s="6">
        <v>140</v>
      </c>
      <c r="F147" s="7" t="s">
        <v>161</v>
      </c>
      <c r="G147" s="6">
        <v>2.1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>
        <v>10</v>
      </c>
      <c r="S147" s="6"/>
    </row>
    <row r="148" spans="1:19" ht="16.5" customHeight="1" hidden="1">
      <c r="A148" s="9"/>
      <c r="B148" s="9"/>
      <c r="C148" s="9" t="s">
        <v>236</v>
      </c>
      <c r="D148" s="13" t="s">
        <v>147</v>
      </c>
      <c r="E148" s="6">
        <v>141</v>
      </c>
      <c r="F148" s="7" t="s">
        <v>162</v>
      </c>
      <c r="G148" s="6">
        <v>1.8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>
        <v>12</v>
      </c>
      <c r="S148" s="6"/>
    </row>
    <row r="149" spans="2:19" ht="0" customHeight="1" hidden="1">
      <c r="B149" s="31"/>
      <c r="D149" s="9" t="s">
        <v>147</v>
      </c>
      <c r="E149" s="6">
        <v>141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24"/>
    </row>
    <row r="150" spans="2:19" ht="15.75" customHeight="1" hidden="1">
      <c r="B150" s="31"/>
      <c r="D150" s="25" t="s">
        <v>147</v>
      </c>
      <c r="E150" s="26">
        <v>142</v>
      </c>
      <c r="F150" s="27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3"/>
    </row>
    <row r="151" spans="5:19" ht="9.7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3" spans="5:19" ht="2.25" customHeigh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ht="21" customHeight="1" hidden="1"/>
    <row r="155" ht="32.25" customHeight="1" hidden="1"/>
    <row r="156" ht="23.25" customHeight="1" hidden="1">
      <c r="B156" s="9"/>
    </row>
    <row r="157" spans="2:19" ht="9.75" hidden="1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2:19" ht="9.75" hidden="1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2:19" ht="9.75" hidden="1">
      <c r="B159" s="9"/>
      <c r="C159" s="9"/>
      <c r="D159" s="9"/>
      <c r="E159" s="6"/>
      <c r="F159" s="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2:19" ht="9.75" hidden="1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2:19" ht="9.75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</row>
    <row r="166" spans="5:19" ht="9.75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8" spans="5:19" ht="9.75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70" spans="5:19" ht="9.75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5:19" ht="9.75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4" spans="5:19" ht="9.75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</sheetData>
  <sheetProtection/>
  <mergeCells count="20">
    <mergeCell ref="Q5:Q6"/>
    <mergeCell ref="R5:R6"/>
    <mergeCell ref="S5:S6"/>
    <mergeCell ref="B161:S161"/>
    <mergeCell ref="I5:I6"/>
    <mergeCell ref="J5:J6"/>
    <mergeCell ref="K5:K6"/>
    <mergeCell ref="L5:L6"/>
    <mergeCell ref="M5:M6"/>
    <mergeCell ref="N5:P5"/>
    <mergeCell ref="E2:R2"/>
    <mergeCell ref="E3:R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93"/>
  <sheetViews>
    <sheetView zoomScalePageLayoutView="0" workbookViewId="0" topLeftCell="A94">
      <selection activeCell="G104" sqref="G104"/>
    </sheetView>
  </sheetViews>
  <sheetFormatPr defaultColWidth="9.125" defaultRowHeight="12.75"/>
  <cols>
    <col min="1" max="1" width="19.50390625" style="24" customWidth="1"/>
    <col min="2" max="2" width="4.625" style="2" customWidth="1"/>
    <col min="3" max="3" width="15.875" style="2" customWidth="1"/>
    <col min="4" max="4" width="10.125" style="2" customWidth="1"/>
    <col min="5" max="5" width="3.50390625" style="3" customWidth="1"/>
    <col min="6" max="6" width="21.00390625" style="4" customWidth="1"/>
    <col min="7" max="7" width="9.00390625" style="3" customWidth="1"/>
    <col min="8" max="8" width="7.125" style="3" customWidth="1"/>
    <col min="9" max="9" width="4.875" style="3" customWidth="1"/>
    <col min="10" max="10" width="8.50390625" style="3" customWidth="1"/>
    <col min="11" max="11" width="4.875" style="3" customWidth="1"/>
    <col min="12" max="12" width="7.125" style="3" customWidth="1"/>
    <col min="13" max="13" width="4.375" style="3" hidden="1" customWidth="1"/>
    <col min="14" max="14" width="6.00390625" style="3" hidden="1" customWidth="1"/>
    <col min="15" max="15" width="6.50390625" style="3" hidden="1" customWidth="1"/>
    <col min="16" max="16" width="6.00390625" style="3" hidden="1" customWidth="1"/>
    <col min="17" max="17" width="5.50390625" style="3" hidden="1" customWidth="1"/>
    <col min="18" max="18" width="5.875" style="3" hidden="1" customWidth="1"/>
    <col min="19" max="19" width="12.625" style="3" hidden="1" customWidth="1"/>
    <col min="20" max="16384" width="9.125" style="2" customWidth="1"/>
  </cols>
  <sheetData>
    <row r="2" spans="5:19" ht="9.75">
      <c r="E2" s="80" t="s">
        <v>244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22"/>
    </row>
    <row r="3" spans="5:19" ht="9.75">
      <c r="E3" s="80" t="s">
        <v>208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22"/>
    </row>
    <row r="5" spans="1:21" ht="63.75" customHeight="1">
      <c r="A5" s="77" t="s">
        <v>245</v>
      </c>
      <c r="B5" s="77" t="s">
        <v>209</v>
      </c>
      <c r="C5" s="77" t="s">
        <v>211</v>
      </c>
      <c r="D5" s="83" t="s">
        <v>135</v>
      </c>
      <c r="E5" s="83" t="s">
        <v>237</v>
      </c>
      <c r="F5" s="83" t="s">
        <v>1</v>
      </c>
      <c r="G5" s="75" t="s">
        <v>2</v>
      </c>
      <c r="H5" s="75" t="s">
        <v>203</v>
      </c>
      <c r="I5" s="75" t="s">
        <v>3</v>
      </c>
      <c r="J5" s="75" t="s">
        <v>4</v>
      </c>
      <c r="K5" s="75" t="s">
        <v>5</v>
      </c>
      <c r="L5" s="75" t="s">
        <v>6</v>
      </c>
      <c r="M5" s="75" t="s">
        <v>7</v>
      </c>
      <c r="N5" s="78" t="s">
        <v>8</v>
      </c>
      <c r="O5" s="78"/>
      <c r="P5" s="78"/>
      <c r="Q5" s="75" t="s">
        <v>12</v>
      </c>
      <c r="R5" s="75" t="s">
        <v>13</v>
      </c>
      <c r="S5" s="77" t="s">
        <v>210</v>
      </c>
      <c r="T5" s="5"/>
      <c r="U5" s="5"/>
    </row>
    <row r="6" spans="1:19" ht="47.25" customHeight="1">
      <c r="A6" s="91"/>
      <c r="B6" s="91"/>
      <c r="C6" s="91"/>
      <c r="D6" s="84"/>
      <c r="E6" s="84"/>
      <c r="F6" s="84"/>
      <c r="G6" s="76"/>
      <c r="H6" s="76"/>
      <c r="I6" s="76"/>
      <c r="J6" s="76"/>
      <c r="K6" s="76"/>
      <c r="L6" s="76"/>
      <c r="M6" s="76"/>
      <c r="N6" s="1" t="s">
        <v>9</v>
      </c>
      <c r="O6" s="1" t="s">
        <v>10</v>
      </c>
      <c r="P6" s="1" t="s">
        <v>11</v>
      </c>
      <c r="Q6" s="76"/>
      <c r="R6" s="76"/>
      <c r="S6" s="77"/>
    </row>
    <row r="7" spans="1:19" ht="9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</row>
    <row r="8" spans="1:19" ht="22.5" customHeight="1">
      <c r="A8" s="51" t="s">
        <v>248</v>
      </c>
      <c r="B8" s="9">
        <v>5447</v>
      </c>
      <c r="C8" s="9" t="s">
        <v>212</v>
      </c>
      <c r="D8" s="12" t="s">
        <v>147</v>
      </c>
      <c r="E8" s="14">
        <v>1</v>
      </c>
      <c r="F8" s="15" t="s">
        <v>19</v>
      </c>
      <c r="G8" s="14">
        <v>4216</v>
      </c>
      <c r="H8" s="14">
        <v>31620</v>
      </c>
      <c r="I8" s="14">
        <v>7.5</v>
      </c>
      <c r="J8" s="14" t="s">
        <v>58</v>
      </c>
      <c r="K8" s="14">
        <v>7.5</v>
      </c>
      <c r="L8" s="17" t="s">
        <v>158</v>
      </c>
      <c r="M8" s="6" t="s">
        <v>16</v>
      </c>
      <c r="N8" s="6">
        <v>4842.2</v>
      </c>
      <c r="O8" s="6">
        <v>16466</v>
      </c>
      <c r="P8" s="6" t="s">
        <v>15</v>
      </c>
      <c r="Q8" s="6" t="s">
        <v>17</v>
      </c>
      <c r="R8" s="6">
        <v>1500</v>
      </c>
      <c r="S8" s="32" t="s">
        <v>241</v>
      </c>
    </row>
    <row r="9" spans="1:19" ht="27.75" customHeight="1">
      <c r="A9" s="51" t="s">
        <v>249</v>
      </c>
      <c r="B9" s="9">
        <v>5483</v>
      </c>
      <c r="C9" s="9" t="s">
        <v>212</v>
      </c>
      <c r="D9" s="12" t="s">
        <v>147</v>
      </c>
      <c r="E9" s="14">
        <v>2</v>
      </c>
      <c r="F9" s="15" t="s">
        <v>97</v>
      </c>
      <c r="G9" s="14">
        <v>1819.1</v>
      </c>
      <c r="H9" s="14">
        <v>15021.9</v>
      </c>
      <c r="I9" s="14">
        <v>8.3</v>
      </c>
      <c r="J9" s="14" t="s">
        <v>15</v>
      </c>
      <c r="K9" s="14">
        <v>8.5</v>
      </c>
      <c r="L9" s="14">
        <v>15021.9</v>
      </c>
      <c r="M9" s="6" t="s">
        <v>16</v>
      </c>
      <c r="N9" s="6">
        <v>2100</v>
      </c>
      <c r="O9" s="6">
        <v>6251.2</v>
      </c>
      <c r="P9" s="6" t="s">
        <v>15</v>
      </c>
      <c r="Q9" s="6" t="s">
        <v>20</v>
      </c>
      <c r="R9" s="6" t="s">
        <v>21</v>
      </c>
      <c r="S9" s="32" t="s">
        <v>241</v>
      </c>
    </row>
    <row r="10" spans="1:19" ht="23.25" customHeight="1">
      <c r="A10" s="51" t="s">
        <v>250</v>
      </c>
      <c r="B10" s="9">
        <v>5449</v>
      </c>
      <c r="C10" s="9" t="s">
        <v>212</v>
      </c>
      <c r="D10" s="12" t="s">
        <v>147</v>
      </c>
      <c r="E10" s="14">
        <v>3</v>
      </c>
      <c r="F10" s="15" t="s">
        <v>18</v>
      </c>
      <c r="G10" s="14">
        <v>3608</v>
      </c>
      <c r="H10" s="14">
        <v>26699</v>
      </c>
      <c r="I10" s="14">
        <v>7.4</v>
      </c>
      <c r="J10" s="17" t="s">
        <v>149</v>
      </c>
      <c r="K10" s="14">
        <v>7.4</v>
      </c>
      <c r="L10" s="16" t="s">
        <v>157</v>
      </c>
      <c r="M10" s="6" t="s">
        <v>16</v>
      </c>
      <c r="N10" s="6">
        <v>4185</v>
      </c>
      <c r="O10" s="6">
        <v>11765</v>
      </c>
      <c r="P10" s="6" t="s">
        <v>15</v>
      </c>
      <c r="Q10" s="6" t="s">
        <v>17</v>
      </c>
      <c r="R10" s="6">
        <v>1000</v>
      </c>
      <c r="S10" s="32" t="s">
        <v>241</v>
      </c>
    </row>
    <row r="11" spans="1:19" ht="27.75" customHeight="1">
      <c r="A11" s="51" t="s">
        <v>252</v>
      </c>
      <c r="B11" s="9">
        <v>5602</v>
      </c>
      <c r="C11" s="9" t="s">
        <v>212</v>
      </c>
      <c r="D11" s="12" t="s">
        <v>147</v>
      </c>
      <c r="E11" s="14">
        <v>5</v>
      </c>
      <c r="F11" s="15" t="s">
        <v>107</v>
      </c>
      <c r="G11" s="14">
        <v>2357.9</v>
      </c>
      <c r="H11" s="14">
        <v>12699.1</v>
      </c>
      <c r="I11" s="14">
        <v>5.4</v>
      </c>
      <c r="J11" s="17" t="s">
        <v>149</v>
      </c>
      <c r="K11" s="17" t="s">
        <v>187</v>
      </c>
      <c r="L11" s="17" t="s">
        <v>192</v>
      </c>
      <c r="M11" s="6"/>
      <c r="N11" s="6"/>
      <c r="O11" s="6"/>
      <c r="P11" s="6"/>
      <c r="Q11" s="6" t="s">
        <v>20</v>
      </c>
      <c r="R11" s="6"/>
      <c r="S11" s="6"/>
    </row>
    <row r="12" spans="1:19" ht="27" customHeight="1">
      <c r="A12" s="51" t="s">
        <v>253</v>
      </c>
      <c r="B12" s="9">
        <v>5485</v>
      </c>
      <c r="C12" s="9" t="s">
        <v>212</v>
      </c>
      <c r="D12" s="12" t="s">
        <v>147</v>
      </c>
      <c r="E12" s="14">
        <v>6</v>
      </c>
      <c r="F12" s="15" t="s">
        <v>103</v>
      </c>
      <c r="G12" s="14">
        <v>3159</v>
      </c>
      <c r="H12" s="14">
        <v>19065.1</v>
      </c>
      <c r="I12" s="14">
        <v>6</v>
      </c>
      <c r="J12" s="17" t="s">
        <v>149</v>
      </c>
      <c r="K12" s="14">
        <v>6</v>
      </c>
      <c r="L12" s="16" t="s">
        <v>156</v>
      </c>
      <c r="M12" s="6" t="s">
        <v>21</v>
      </c>
      <c r="N12" s="6">
        <v>584</v>
      </c>
      <c r="O12" s="6">
        <v>1298</v>
      </c>
      <c r="P12" s="6" t="s">
        <v>15</v>
      </c>
      <c r="Q12" s="6" t="s">
        <v>20</v>
      </c>
      <c r="R12" s="6" t="s">
        <v>21</v>
      </c>
      <c r="S12" s="6"/>
    </row>
    <row r="13" spans="1:19" ht="24" customHeight="1">
      <c r="A13" s="51" t="s">
        <v>254</v>
      </c>
      <c r="B13" s="9">
        <v>5480</v>
      </c>
      <c r="C13" s="9" t="s">
        <v>212</v>
      </c>
      <c r="D13" s="12" t="s">
        <v>147</v>
      </c>
      <c r="E13" s="14">
        <v>7</v>
      </c>
      <c r="F13" s="15" t="s">
        <v>102</v>
      </c>
      <c r="G13" s="14">
        <v>1098.6</v>
      </c>
      <c r="H13" s="14">
        <v>8129.4</v>
      </c>
      <c r="I13" s="14">
        <v>7.8</v>
      </c>
      <c r="J13" s="14" t="s">
        <v>58</v>
      </c>
      <c r="K13" s="14">
        <v>7.8</v>
      </c>
      <c r="L13" s="17" t="s">
        <v>154</v>
      </c>
      <c r="M13" s="6" t="s">
        <v>16</v>
      </c>
      <c r="N13" s="6">
        <v>589</v>
      </c>
      <c r="O13" s="6">
        <v>3375</v>
      </c>
      <c r="P13" s="6" t="s">
        <v>15</v>
      </c>
      <c r="Q13" s="6" t="s">
        <v>20</v>
      </c>
      <c r="R13" s="6" t="s">
        <v>21</v>
      </c>
      <c r="S13" s="6"/>
    </row>
    <row r="14" spans="1:19" ht="16.5" customHeight="1">
      <c r="A14" s="51" t="s">
        <v>255</v>
      </c>
      <c r="B14" s="9">
        <v>5476</v>
      </c>
      <c r="C14" s="9" t="s">
        <v>212</v>
      </c>
      <c r="D14" s="12" t="s">
        <v>147</v>
      </c>
      <c r="E14" s="14">
        <v>8</v>
      </c>
      <c r="F14" s="15" t="s">
        <v>104</v>
      </c>
      <c r="G14" s="14">
        <v>2100</v>
      </c>
      <c r="H14" s="14">
        <v>22200</v>
      </c>
      <c r="I14" s="14">
        <v>10.6</v>
      </c>
      <c r="J14" s="14" t="s">
        <v>15</v>
      </c>
      <c r="K14" s="17">
        <v>10.6</v>
      </c>
      <c r="L14" s="14">
        <v>22200</v>
      </c>
      <c r="M14" s="6" t="s">
        <v>16</v>
      </c>
      <c r="N14" s="6">
        <v>725</v>
      </c>
      <c r="O14" s="6">
        <v>2157</v>
      </c>
      <c r="P14" s="6" t="s">
        <v>15</v>
      </c>
      <c r="Q14" s="6" t="s">
        <v>20</v>
      </c>
      <c r="R14" s="6" t="s">
        <v>21</v>
      </c>
      <c r="S14" s="6"/>
    </row>
    <row r="15" spans="1:19" ht="16.5" customHeight="1">
      <c r="A15" s="51" t="s">
        <v>257</v>
      </c>
      <c r="B15" s="9">
        <v>5546</v>
      </c>
      <c r="C15" s="9" t="s">
        <v>212</v>
      </c>
      <c r="D15" s="12" t="s">
        <v>147</v>
      </c>
      <c r="E15" s="14">
        <v>10</v>
      </c>
      <c r="F15" s="15" t="s">
        <v>46</v>
      </c>
      <c r="G15" s="14">
        <v>403.5</v>
      </c>
      <c r="H15" s="14">
        <v>1667.2</v>
      </c>
      <c r="I15" s="14">
        <v>3.5</v>
      </c>
      <c r="J15" s="14" t="s">
        <v>38</v>
      </c>
      <c r="K15" s="14">
        <v>3.5</v>
      </c>
      <c r="L15" s="14">
        <v>1667.2</v>
      </c>
      <c r="M15" s="6"/>
      <c r="N15" s="6"/>
      <c r="O15" s="6"/>
      <c r="P15" s="6"/>
      <c r="Q15" s="6" t="s">
        <v>20</v>
      </c>
      <c r="R15" s="6"/>
      <c r="S15" s="6"/>
    </row>
    <row r="16" spans="1:19" ht="16.5" customHeight="1">
      <c r="A16" s="51" t="s">
        <v>258</v>
      </c>
      <c r="B16" s="9">
        <v>5487</v>
      </c>
      <c r="C16" s="9" t="s">
        <v>212</v>
      </c>
      <c r="D16" s="12" t="s">
        <v>147</v>
      </c>
      <c r="E16" s="14">
        <v>11</v>
      </c>
      <c r="F16" s="15" t="s">
        <v>26</v>
      </c>
      <c r="G16" s="14">
        <v>625.7</v>
      </c>
      <c r="H16" s="14">
        <v>5428</v>
      </c>
      <c r="I16" s="14">
        <v>9.7</v>
      </c>
      <c r="J16" s="14" t="s">
        <v>15</v>
      </c>
      <c r="K16" s="14">
        <v>9.7</v>
      </c>
      <c r="L16" s="14">
        <v>5428</v>
      </c>
      <c r="M16" s="6" t="s">
        <v>16</v>
      </c>
      <c r="N16" s="6">
        <v>767.9</v>
      </c>
      <c r="O16" s="6">
        <v>2081.7</v>
      </c>
      <c r="P16" s="6" t="s">
        <v>15</v>
      </c>
      <c r="Q16" s="6" t="s">
        <v>20</v>
      </c>
      <c r="R16" s="6" t="s">
        <v>21</v>
      </c>
      <c r="S16" s="6"/>
    </row>
    <row r="17" spans="1:19" ht="21.75" customHeight="1">
      <c r="A17" s="51" t="s">
        <v>259</v>
      </c>
      <c r="B17" s="9">
        <v>5665</v>
      </c>
      <c r="C17" s="9" t="s">
        <v>212</v>
      </c>
      <c r="D17" s="12" t="s">
        <v>147</v>
      </c>
      <c r="E17" s="14">
        <v>12</v>
      </c>
      <c r="F17" s="15" t="s">
        <v>60</v>
      </c>
      <c r="G17" s="14">
        <v>1330</v>
      </c>
      <c r="H17" s="14">
        <v>5320</v>
      </c>
      <c r="I17" s="14">
        <v>4</v>
      </c>
      <c r="J17" s="14" t="s">
        <v>38</v>
      </c>
      <c r="K17" s="14">
        <v>4</v>
      </c>
      <c r="L17" s="14">
        <v>5320</v>
      </c>
      <c r="M17" s="6"/>
      <c r="N17" s="6"/>
      <c r="O17" s="6"/>
      <c r="P17" s="6"/>
      <c r="Q17" s="6" t="s">
        <v>20</v>
      </c>
      <c r="R17" s="6"/>
      <c r="S17" s="6"/>
    </row>
    <row r="18" spans="1:19" ht="24" customHeight="1">
      <c r="A18" s="51" t="s">
        <v>261</v>
      </c>
      <c r="B18" s="9">
        <v>5679</v>
      </c>
      <c r="C18" s="9" t="s">
        <v>212</v>
      </c>
      <c r="D18" s="12" t="s">
        <v>147</v>
      </c>
      <c r="E18" s="14">
        <v>14</v>
      </c>
      <c r="F18" s="15" t="s">
        <v>32</v>
      </c>
      <c r="G18" s="14">
        <v>870</v>
      </c>
      <c r="H18" s="14">
        <v>5220</v>
      </c>
      <c r="I18" s="14">
        <v>6</v>
      </c>
      <c r="J18" s="14" t="s">
        <v>58</v>
      </c>
      <c r="K18" s="14">
        <v>6</v>
      </c>
      <c r="L18" s="17" t="s">
        <v>207</v>
      </c>
      <c r="M18" s="6"/>
      <c r="N18" s="6">
        <v>235</v>
      </c>
      <c r="O18" s="6">
        <v>219</v>
      </c>
      <c r="P18" s="6" t="s">
        <v>15</v>
      </c>
      <c r="Q18" s="6" t="s">
        <v>20</v>
      </c>
      <c r="R18" s="6"/>
      <c r="S18" s="6"/>
    </row>
    <row r="19" spans="1:19" ht="16.5" customHeight="1">
      <c r="A19" s="51" t="s">
        <v>262</v>
      </c>
      <c r="B19" s="9">
        <v>5540</v>
      </c>
      <c r="C19" s="9" t="s">
        <v>212</v>
      </c>
      <c r="D19" s="12" t="s">
        <v>147</v>
      </c>
      <c r="E19" s="14">
        <v>15</v>
      </c>
      <c r="F19" s="15" t="s">
        <v>105</v>
      </c>
      <c r="G19" s="14">
        <v>946.8</v>
      </c>
      <c r="H19" s="14">
        <v>4489.9</v>
      </c>
      <c r="I19" s="14">
        <v>5</v>
      </c>
      <c r="J19" s="14" t="s">
        <v>15</v>
      </c>
      <c r="K19" s="14">
        <v>5</v>
      </c>
      <c r="L19" s="14">
        <v>4489.9</v>
      </c>
      <c r="M19" s="6" t="s">
        <v>16</v>
      </c>
      <c r="N19" s="6">
        <v>538.1</v>
      </c>
      <c r="O19" s="6">
        <v>1256</v>
      </c>
      <c r="P19" s="6" t="s">
        <v>15</v>
      </c>
      <c r="Q19" s="6" t="s">
        <v>20</v>
      </c>
      <c r="R19" s="6"/>
      <c r="S19" s="6"/>
    </row>
    <row r="20" spans="1:19" ht="26.25" customHeight="1">
      <c r="A20" s="51" t="s">
        <v>264</v>
      </c>
      <c r="B20" s="9">
        <v>5529</v>
      </c>
      <c r="C20" s="9" t="s">
        <v>212</v>
      </c>
      <c r="D20" s="12" t="s">
        <v>147</v>
      </c>
      <c r="E20" s="14">
        <v>16</v>
      </c>
      <c r="F20" s="15" t="s">
        <v>108</v>
      </c>
      <c r="G20" s="14">
        <v>531.6</v>
      </c>
      <c r="H20" s="14">
        <v>2085.8</v>
      </c>
      <c r="I20" s="14">
        <v>3.9</v>
      </c>
      <c r="J20" s="17" t="s">
        <v>149</v>
      </c>
      <c r="K20" s="14">
        <v>3.9</v>
      </c>
      <c r="L20" s="17" t="s">
        <v>172</v>
      </c>
      <c r="M20" s="6"/>
      <c r="N20" s="6"/>
      <c r="O20" s="6"/>
      <c r="P20" s="6"/>
      <c r="Q20" s="6" t="s">
        <v>20</v>
      </c>
      <c r="R20" s="6"/>
      <c r="S20" s="6"/>
    </row>
    <row r="21" spans="1:19" ht="16.5" customHeight="1">
      <c r="A21" s="51" t="s">
        <v>265</v>
      </c>
      <c r="B21" s="9">
        <v>5531</v>
      </c>
      <c r="C21" s="9" t="s">
        <v>212</v>
      </c>
      <c r="D21" s="12" t="s">
        <v>147</v>
      </c>
      <c r="E21" s="14">
        <v>17</v>
      </c>
      <c r="F21" s="15" t="s">
        <v>88</v>
      </c>
      <c r="G21" s="14">
        <v>390</v>
      </c>
      <c r="H21" s="14">
        <v>1560</v>
      </c>
      <c r="I21" s="14">
        <v>4</v>
      </c>
      <c r="J21" s="14" t="s">
        <v>38</v>
      </c>
      <c r="K21" s="14">
        <v>4</v>
      </c>
      <c r="L21" s="14">
        <v>1560</v>
      </c>
      <c r="M21" s="6"/>
      <c r="N21" s="6"/>
      <c r="O21" s="6"/>
      <c r="P21" s="6"/>
      <c r="Q21" s="6" t="s">
        <v>20</v>
      </c>
      <c r="R21" s="6"/>
      <c r="S21" s="6"/>
    </row>
    <row r="22" spans="1:19" ht="21.75" customHeight="1">
      <c r="A22" s="51" t="s">
        <v>266</v>
      </c>
      <c r="B22" s="9">
        <v>5664</v>
      </c>
      <c r="C22" s="9" t="s">
        <v>212</v>
      </c>
      <c r="D22" s="12" t="s">
        <v>147</v>
      </c>
      <c r="E22" s="14">
        <v>18</v>
      </c>
      <c r="F22" s="15" t="s">
        <v>61</v>
      </c>
      <c r="G22" s="14">
        <v>410</v>
      </c>
      <c r="H22" s="14">
        <v>1640</v>
      </c>
      <c r="I22" s="14">
        <v>4</v>
      </c>
      <c r="J22" s="14" t="s">
        <v>206</v>
      </c>
      <c r="K22" s="14">
        <v>4</v>
      </c>
      <c r="L22" s="14">
        <v>1640</v>
      </c>
      <c r="M22" s="6"/>
      <c r="N22" s="6"/>
      <c r="O22" s="6"/>
      <c r="P22" s="6"/>
      <c r="Q22" s="6" t="s">
        <v>20</v>
      </c>
      <c r="R22" s="6"/>
      <c r="S22" s="6"/>
    </row>
    <row r="23" spans="1:19" ht="23.25" customHeight="1">
      <c r="A23" s="51" t="s">
        <v>268</v>
      </c>
      <c r="B23" s="9">
        <v>5448</v>
      </c>
      <c r="C23" s="9" t="s">
        <v>212</v>
      </c>
      <c r="D23" s="12" t="s">
        <v>147</v>
      </c>
      <c r="E23" s="14">
        <v>20</v>
      </c>
      <c r="F23" s="15" t="s">
        <v>14</v>
      </c>
      <c r="G23" s="14">
        <v>2360</v>
      </c>
      <c r="H23" s="14">
        <v>29500</v>
      </c>
      <c r="I23" s="14">
        <v>12.5</v>
      </c>
      <c r="J23" s="14" t="s">
        <v>15</v>
      </c>
      <c r="K23" s="14">
        <v>12.5</v>
      </c>
      <c r="L23" s="14">
        <v>29972</v>
      </c>
      <c r="M23" s="6" t="s">
        <v>16</v>
      </c>
      <c r="N23" s="6">
        <v>2091</v>
      </c>
      <c r="O23" s="6">
        <v>6966</v>
      </c>
      <c r="P23" s="6" t="s">
        <v>15</v>
      </c>
      <c r="Q23" s="6" t="s">
        <v>17</v>
      </c>
      <c r="R23" s="6">
        <v>1500</v>
      </c>
      <c r="S23" s="6"/>
    </row>
    <row r="24" spans="1:19" ht="27" customHeight="1">
      <c r="A24" s="51" t="s">
        <v>271</v>
      </c>
      <c r="B24" s="9">
        <v>5477</v>
      </c>
      <c r="C24" s="9" t="s">
        <v>212</v>
      </c>
      <c r="D24" s="12" t="s">
        <v>147</v>
      </c>
      <c r="E24" s="14">
        <v>23</v>
      </c>
      <c r="F24" s="15" t="s">
        <v>22</v>
      </c>
      <c r="G24" s="14">
        <v>1962.6</v>
      </c>
      <c r="H24" s="14">
        <v>19850.1</v>
      </c>
      <c r="I24" s="14">
        <v>10.1</v>
      </c>
      <c r="J24" s="17" t="s">
        <v>149</v>
      </c>
      <c r="K24" s="17">
        <v>10.1</v>
      </c>
      <c r="L24" s="17" t="s">
        <v>150</v>
      </c>
      <c r="M24" s="6" t="s">
        <v>16</v>
      </c>
      <c r="N24" s="6">
        <v>1020</v>
      </c>
      <c r="O24" s="6">
        <v>4224</v>
      </c>
      <c r="P24" s="6" t="s">
        <v>15</v>
      </c>
      <c r="Q24" s="6" t="s">
        <v>20</v>
      </c>
      <c r="R24" s="6" t="s">
        <v>21</v>
      </c>
      <c r="S24" s="6"/>
    </row>
    <row r="25" spans="1:19" ht="24" customHeight="1">
      <c r="A25" s="51" t="s">
        <v>274</v>
      </c>
      <c r="B25" s="9">
        <v>5473</v>
      </c>
      <c r="C25" s="9" t="s">
        <v>213</v>
      </c>
      <c r="D25" s="12" t="s">
        <v>147</v>
      </c>
      <c r="E25" s="14">
        <v>27</v>
      </c>
      <c r="F25" s="15" t="s">
        <v>117</v>
      </c>
      <c r="G25" s="14">
        <v>402.5</v>
      </c>
      <c r="H25" s="14">
        <v>1690.4</v>
      </c>
      <c r="I25" s="14">
        <v>4.2</v>
      </c>
      <c r="J25" s="17" t="s">
        <v>151</v>
      </c>
      <c r="K25" s="14">
        <v>4.2</v>
      </c>
      <c r="L25" s="17">
        <v>1690.4</v>
      </c>
      <c r="M25" s="6"/>
      <c r="N25" s="6"/>
      <c r="O25" s="6"/>
      <c r="P25" s="6"/>
      <c r="Q25" s="6"/>
      <c r="R25" s="6"/>
      <c r="S25" s="6"/>
    </row>
    <row r="26" spans="1:19" ht="16.5" customHeight="1">
      <c r="A26" s="51" t="s">
        <v>275</v>
      </c>
      <c r="B26" s="9">
        <v>5671</v>
      </c>
      <c r="C26" s="9" t="s">
        <v>212</v>
      </c>
      <c r="D26" s="12" t="s">
        <v>147</v>
      </c>
      <c r="E26" s="14">
        <v>28</v>
      </c>
      <c r="F26" s="15" t="s">
        <v>76</v>
      </c>
      <c r="G26" s="14">
        <v>275</v>
      </c>
      <c r="H26" s="14">
        <v>1237.5</v>
      </c>
      <c r="I26" s="14">
        <v>4.5</v>
      </c>
      <c r="J26" s="14" t="s">
        <v>39</v>
      </c>
      <c r="K26" s="14">
        <v>4.5</v>
      </c>
      <c r="L26" s="14">
        <v>1237.5</v>
      </c>
      <c r="M26" s="6"/>
      <c r="N26" s="6"/>
      <c r="O26" s="6"/>
      <c r="P26" s="6"/>
      <c r="Q26" s="6" t="s">
        <v>20</v>
      </c>
      <c r="R26" s="6"/>
      <c r="S26" s="6"/>
    </row>
    <row r="27" spans="1:19" ht="24.75" customHeight="1">
      <c r="A27" s="51" t="s">
        <v>276</v>
      </c>
      <c r="B27" s="9">
        <v>5603</v>
      </c>
      <c r="C27" s="9" t="s">
        <v>215</v>
      </c>
      <c r="D27" s="12" t="s">
        <v>147</v>
      </c>
      <c r="E27" s="14">
        <v>31</v>
      </c>
      <c r="F27" s="12" t="s">
        <v>118</v>
      </c>
      <c r="G27" s="14">
        <v>849.1</v>
      </c>
      <c r="H27" s="14">
        <v>3957.6</v>
      </c>
      <c r="I27" s="14">
        <v>4.7</v>
      </c>
      <c r="J27" s="17" t="s">
        <v>149</v>
      </c>
      <c r="K27" s="14" t="s">
        <v>187</v>
      </c>
      <c r="L27" s="17" t="s">
        <v>198</v>
      </c>
      <c r="M27" s="9"/>
      <c r="N27" s="9"/>
      <c r="O27" s="9"/>
      <c r="P27" s="9"/>
      <c r="Q27" s="9"/>
      <c r="R27" s="9"/>
      <c r="S27" s="9"/>
    </row>
    <row r="28" spans="1:19" ht="27" customHeight="1">
      <c r="A28" s="51" t="s">
        <v>277</v>
      </c>
      <c r="B28" s="9">
        <v>5544</v>
      </c>
      <c r="C28" s="9" t="s">
        <v>212</v>
      </c>
      <c r="D28" s="12" t="s">
        <v>147</v>
      </c>
      <c r="E28" s="14">
        <v>32</v>
      </c>
      <c r="F28" s="15" t="s">
        <v>106</v>
      </c>
      <c r="G28" s="14">
        <v>1007.7</v>
      </c>
      <c r="H28" s="14">
        <v>3845.1</v>
      </c>
      <c r="I28" s="14">
        <v>3.8</v>
      </c>
      <c r="J28" s="17" t="s">
        <v>149</v>
      </c>
      <c r="K28" s="14">
        <v>3.8</v>
      </c>
      <c r="L28" s="17" t="s">
        <v>175</v>
      </c>
      <c r="M28" s="6"/>
      <c r="N28" s="6"/>
      <c r="O28" s="6"/>
      <c r="P28" s="6"/>
      <c r="Q28" s="6" t="s">
        <v>20</v>
      </c>
      <c r="R28" s="6"/>
      <c r="S28" s="6"/>
    </row>
    <row r="29" spans="1:19" ht="22.5" customHeight="1">
      <c r="A29" s="51" t="s">
        <v>278</v>
      </c>
      <c r="B29" s="9">
        <v>5604</v>
      </c>
      <c r="C29" s="9" t="s">
        <v>212</v>
      </c>
      <c r="D29" s="12" t="s">
        <v>147</v>
      </c>
      <c r="E29" s="14">
        <v>33</v>
      </c>
      <c r="F29" s="15" t="s">
        <v>101</v>
      </c>
      <c r="G29" s="14">
        <v>547.7</v>
      </c>
      <c r="H29" s="14">
        <v>3286.2</v>
      </c>
      <c r="I29" s="14">
        <v>6</v>
      </c>
      <c r="J29" s="14" t="s">
        <v>39</v>
      </c>
      <c r="K29" s="14">
        <v>6</v>
      </c>
      <c r="L29" s="14">
        <v>3286.2</v>
      </c>
      <c r="M29" s="6"/>
      <c r="N29" s="6"/>
      <c r="O29" s="6"/>
      <c r="P29" s="6"/>
      <c r="Q29" s="6" t="s">
        <v>20</v>
      </c>
      <c r="R29" s="6"/>
      <c r="S29" s="6"/>
    </row>
    <row r="30" spans="1:19" ht="24.75" customHeight="1">
      <c r="A30" s="51" t="s">
        <v>279</v>
      </c>
      <c r="B30" s="9">
        <v>5472</v>
      </c>
      <c r="C30" s="9" t="s">
        <v>212</v>
      </c>
      <c r="D30" s="12" t="s">
        <v>147</v>
      </c>
      <c r="E30" s="14">
        <v>34</v>
      </c>
      <c r="F30" s="15" t="s">
        <v>24</v>
      </c>
      <c r="G30" s="14">
        <v>3233.7</v>
      </c>
      <c r="H30" s="14">
        <v>26038.9</v>
      </c>
      <c r="I30" s="14">
        <v>8.4</v>
      </c>
      <c r="J30" s="17" t="s">
        <v>149</v>
      </c>
      <c r="K30" s="14">
        <v>8.4</v>
      </c>
      <c r="L30" s="17" t="s">
        <v>169</v>
      </c>
      <c r="M30" s="10" t="s">
        <v>16</v>
      </c>
      <c r="N30" s="10">
        <v>2264</v>
      </c>
      <c r="O30" s="10">
        <v>4755</v>
      </c>
      <c r="P30" s="10" t="s">
        <v>15</v>
      </c>
      <c r="Q30" s="10" t="s">
        <v>20</v>
      </c>
      <c r="R30" s="10" t="s">
        <v>21</v>
      </c>
      <c r="S30" s="10"/>
    </row>
    <row r="31" spans="1:19" ht="25.5" customHeight="1">
      <c r="A31" s="51" t="s">
        <v>280</v>
      </c>
      <c r="B31" s="9">
        <v>5661</v>
      </c>
      <c r="C31" s="9" t="s">
        <v>212</v>
      </c>
      <c r="D31" s="12" t="s">
        <v>147</v>
      </c>
      <c r="E31" s="14">
        <v>35</v>
      </c>
      <c r="F31" s="15" t="s">
        <v>33</v>
      </c>
      <c r="G31" s="14">
        <v>940</v>
      </c>
      <c r="H31" s="14">
        <v>4888</v>
      </c>
      <c r="I31" s="14">
        <v>5.2</v>
      </c>
      <c r="J31" s="17" t="s">
        <v>149</v>
      </c>
      <c r="K31" s="14">
        <v>5.2</v>
      </c>
      <c r="L31" s="17" t="s">
        <v>205</v>
      </c>
      <c r="M31" s="6"/>
      <c r="N31" s="6"/>
      <c r="O31" s="6"/>
      <c r="P31" s="6"/>
      <c r="Q31" s="6" t="s">
        <v>20</v>
      </c>
      <c r="R31" s="6"/>
      <c r="S31" s="6"/>
    </row>
    <row r="32" spans="1:19" ht="24" customHeight="1">
      <c r="A32" s="51" t="s">
        <v>281</v>
      </c>
      <c r="B32" s="9">
        <v>5537</v>
      </c>
      <c r="C32" s="9" t="s">
        <v>212</v>
      </c>
      <c r="D32" s="12" t="s">
        <v>147</v>
      </c>
      <c r="E32" s="14">
        <v>36</v>
      </c>
      <c r="F32" s="15" t="s">
        <v>55</v>
      </c>
      <c r="G32" s="14">
        <v>3310</v>
      </c>
      <c r="H32" s="14">
        <v>13240</v>
      </c>
      <c r="I32" s="14">
        <v>4</v>
      </c>
      <c r="J32" s="17" t="s">
        <v>149</v>
      </c>
      <c r="K32" s="14">
        <v>4</v>
      </c>
      <c r="L32" s="17" t="s">
        <v>168</v>
      </c>
      <c r="M32" s="6"/>
      <c r="N32" s="6"/>
      <c r="O32" s="6"/>
      <c r="P32" s="6"/>
      <c r="Q32" s="6" t="s">
        <v>20</v>
      </c>
      <c r="R32" s="6"/>
      <c r="S32" s="6"/>
    </row>
    <row r="33" spans="1:19" ht="25.5" customHeight="1">
      <c r="A33" s="51" t="s">
        <v>284</v>
      </c>
      <c r="B33" s="9">
        <v>5527</v>
      </c>
      <c r="C33" s="9" t="s">
        <v>212</v>
      </c>
      <c r="D33" s="12" t="s">
        <v>147</v>
      </c>
      <c r="E33" s="14">
        <v>39</v>
      </c>
      <c r="F33" s="15" t="s">
        <v>89</v>
      </c>
      <c r="G33" s="14">
        <v>1719</v>
      </c>
      <c r="H33" s="14">
        <v>7561</v>
      </c>
      <c r="I33" s="14">
        <v>4.4</v>
      </c>
      <c r="J33" s="14" t="s">
        <v>38</v>
      </c>
      <c r="K33" s="14">
        <v>4.4</v>
      </c>
      <c r="L33" s="16">
        <v>7561</v>
      </c>
      <c r="M33" s="6"/>
      <c r="N33" s="6"/>
      <c r="O33" s="6"/>
      <c r="P33" s="6"/>
      <c r="Q33" s="6" t="s">
        <v>20</v>
      </c>
      <c r="R33" s="6"/>
      <c r="S33" s="6"/>
    </row>
    <row r="34" spans="1:19" ht="22.5" customHeight="1">
      <c r="A34" s="51" t="s">
        <v>287</v>
      </c>
      <c r="B34" s="9">
        <v>5535</v>
      </c>
      <c r="C34" s="9" t="s">
        <v>212</v>
      </c>
      <c r="D34" s="12" t="s">
        <v>147</v>
      </c>
      <c r="E34" s="14">
        <v>42</v>
      </c>
      <c r="F34" s="15" t="s">
        <v>90</v>
      </c>
      <c r="G34" s="14">
        <v>3855.5</v>
      </c>
      <c r="H34" s="14">
        <v>23543</v>
      </c>
      <c r="I34" s="14">
        <v>6.5</v>
      </c>
      <c r="J34" s="16" t="s">
        <v>95</v>
      </c>
      <c r="K34" s="17" t="s">
        <v>200</v>
      </c>
      <c r="L34" s="16" t="s">
        <v>201</v>
      </c>
      <c r="M34" s="6"/>
      <c r="N34" s="6"/>
      <c r="O34" s="6"/>
      <c r="P34" s="6"/>
      <c r="Q34" s="6" t="s">
        <v>20</v>
      </c>
      <c r="R34" s="6"/>
      <c r="S34" s="6"/>
    </row>
    <row r="35" spans="1:19" ht="23.25" customHeight="1">
      <c r="A35" s="51" t="s">
        <v>289</v>
      </c>
      <c r="B35" s="9">
        <v>5623</v>
      </c>
      <c r="C35" s="9" t="s">
        <v>215</v>
      </c>
      <c r="D35" s="12" t="s">
        <v>147</v>
      </c>
      <c r="E35" s="14">
        <v>44</v>
      </c>
      <c r="F35" s="15" t="s">
        <v>134</v>
      </c>
      <c r="G35" s="14">
        <v>779.5</v>
      </c>
      <c r="H35" s="14">
        <v>3835</v>
      </c>
      <c r="I35" s="14">
        <v>4.9</v>
      </c>
      <c r="J35" s="17" t="s">
        <v>149</v>
      </c>
      <c r="K35" s="14">
        <v>4.9</v>
      </c>
      <c r="L35" s="17" t="s">
        <v>191</v>
      </c>
      <c r="M35" s="9"/>
      <c r="N35" s="9"/>
      <c r="O35" s="9"/>
      <c r="P35" s="9"/>
      <c r="Q35" s="9"/>
      <c r="R35" s="9"/>
      <c r="S35" s="9"/>
    </row>
    <row r="36" spans="1:19" ht="24.75" customHeight="1">
      <c r="A36" s="51" t="s">
        <v>290</v>
      </c>
      <c r="B36" s="9">
        <v>5605</v>
      </c>
      <c r="C36" s="9" t="s">
        <v>215</v>
      </c>
      <c r="D36" s="12" t="s">
        <v>147</v>
      </c>
      <c r="E36" s="14">
        <v>45</v>
      </c>
      <c r="F36" s="12" t="s">
        <v>120</v>
      </c>
      <c r="G36" s="14">
        <v>128.5</v>
      </c>
      <c r="H36" s="14">
        <v>385.5</v>
      </c>
      <c r="I36" s="14">
        <v>3</v>
      </c>
      <c r="J36" s="14" t="s">
        <v>38</v>
      </c>
      <c r="K36" s="14">
        <v>3</v>
      </c>
      <c r="L36" s="14">
        <v>385.5</v>
      </c>
      <c r="M36" s="9"/>
      <c r="N36" s="9"/>
      <c r="O36" s="9"/>
      <c r="P36" s="9"/>
      <c r="Q36" s="9"/>
      <c r="R36" s="9"/>
      <c r="S36" s="9"/>
    </row>
    <row r="37" spans="1:19" ht="21" customHeight="1">
      <c r="A37" s="51" t="s">
        <v>291</v>
      </c>
      <c r="B37" s="9">
        <v>5478</v>
      </c>
      <c r="C37" s="9" t="s">
        <v>213</v>
      </c>
      <c r="D37" s="12" t="s">
        <v>147</v>
      </c>
      <c r="E37" s="14">
        <v>46</v>
      </c>
      <c r="F37" s="12" t="s">
        <v>121</v>
      </c>
      <c r="G37" s="14">
        <v>1300</v>
      </c>
      <c r="H37" s="14">
        <v>4550</v>
      </c>
      <c r="I37" s="14">
        <v>3.5</v>
      </c>
      <c r="J37" s="14" t="s">
        <v>38</v>
      </c>
      <c r="K37" s="14">
        <v>3.5</v>
      </c>
      <c r="L37" s="14">
        <v>4550</v>
      </c>
      <c r="M37" s="9"/>
      <c r="N37" s="9"/>
      <c r="O37" s="9"/>
      <c r="P37" s="9"/>
      <c r="Q37" s="9"/>
      <c r="R37" s="9"/>
      <c r="S37" s="9"/>
    </row>
    <row r="38" spans="1:19" ht="21" customHeight="1">
      <c r="A38" s="51" t="s">
        <v>293</v>
      </c>
      <c r="B38" s="9">
        <v>5606</v>
      </c>
      <c r="C38" s="9" t="s">
        <v>212</v>
      </c>
      <c r="D38" s="12" t="s">
        <v>147</v>
      </c>
      <c r="E38" s="14">
        <v>47</v>
      </c>
      <c r="F38" s="15" t="s">
        <v>111</v>
      </c>
      <c r="G38" s="14">
        <v>760</v>
      </c>
      <c r="H38" s="14">
        <v>2280</v>
      </c>
      <c r="I38" s="14">
        <v>3</v>
      </c>
      <c r="J38" s="14" t="s">
        <v>38</v>
      </c>
      <c r="K38" s="14">
        <v>3</v>
      </c>
      <c r="L38" s="14">
        <v>2280</v>
      </c>
      <c r="M38" s="6"/>
      <c r="N38" s="6"/>
      <c r="O38" s="6"/>
      <c r="P38" s="6"/>
      <c r="Q38" s="6" t="s">
        <v>20</v>
      </c>
      <c r="R38" s="6"/>
      <c r="S38" s="6"/>
    </row>
    <row r="39" spans="1:19" ht="27.75" customHeight="1">
      <c r="A39" s="51" t="s">
        <v>292</v>
      </c>
      <c r="B39" s="9">
        <v>5607</v>
      </c>
      <c r="C39" s="9" t="s">
        <v>215</v>
      </c>
      <c r="D39" s="12" t="s">
        <v>147</v>
      </c>
      <c r="E39" s="14">
        <v>48</v>
      </c>
      <c r="F39" s="12" t="s">
        <v>122</v>
      </c>
      <c r="G39" s="14">
        <v>2262.7</v>
      </c>
      <c r="H39" s="14">
        <v>9988.7</v>
      </c>
      <c r="I39" s="14">
        <v>4.4</v>
      </c>
      <c r="J39" s="17" t="s">
        <v>149</v>
      </c>
      <c r="K39" s="17" t="s">
        <v>187</v>
      </c>
      <c r="L39" s="17" t="s">
        <v>188</v>
      </c>
      <c r="M39" s="9"/>
      <c r="N39" s="9"/>
      <c r="O39" s="9"/>
      <c r="P39" s="9"/>
      <c r="Q39" s="9"/>
      <c r="R39" s="9"/>
      <c r="S39" s="9"/>
    </row>
    <row r="40" spans="1:19" ht="20.25" customHeight="1">
      <c r="A40" s="51" t="s">
        <v>294</v>
      </c>
      <c r="B40" s="9">
        <v>5608</v>
      </c>
      <c r="C40" s="9" t="s">
        <v>212</v>
      </c>
      <c r="D40" s="12" t="s">
        <v>147</v>
      </c>
      <c r="E40" s="14">
        <v>49</v>
      </c>
      <c r="F40" s="15" t="s">
        <v>78</v>
      </c>
      <c r="G40" s="14">
        <v>482</v>
      </c>
      <c r="H40" s="14">
        <v>2410</v>
      </c>
      <c r="I40" s="14">
        <v>5</v>
      </c>
      <c r="J40" s="14" t="s">
        <v>38</v>
      </c>
      <c r="K40" s="14">
        <v>5</v>
      </c>
      <c r="L40" s="14">
        <v>2410</v>
      </c>
      <c r="M40" s="6"/>
      <c r="N40" s="6"/>
      <c r="O40" s="6"/>
      <c r="P40" s="6"/>
      <c r="Q40" s="6" t="s">
        <v>20</v>
      </c>
      <c r="R40" s="6"/>
      <c r="S40" s="6"/>
    </row>
    <row r="41" spans="1:19" ht="16.5" customHeight="1">
      <c r="A41" s="51" t="s">
        <v>295</v>
      </c>
      <c r="B41" s="9">
        <v>5672</v>
      </c>
      <c r="C41" s="9" t="s">
        <v>212</v>
      </c>
      <c r="D41" s="12" t="s">
        <v>147</v>
      </c>
      <c r="E41" s="14">
        <v>50</v>
      </c>
      <c r="F41" s="15" t="s">
        <v>81</v>
      </c>
      <c r="G41" s="14">
        <v>600</v>
      </c>
      <c r="H41" s="14">
        <v>3900</v>
      </c>
      <c r="I41" s="14">
        <v>6.5</v>
      </c>
      <c r="J41" s="14" t="s">
        <v>39</v>
      </c>
      <c r="K41" s="14">
        <v>6.5</v>
      </c>
      <c r="L41" s="14">
        <v>3900</v>
      </c>
      <c r="M41" s="6"/>
      <c r="N41" s="6"/>
      <c r="O41" s="6"/>
      <c r="P41" s="6"/>
      <c r="Q41" s="6" t="s">
        <v>20</v>
      </c>
      <c r="R41" s="6"/>
      <c r="S41" s="6"/>
    </row>
    <row r="42" spans="1:19" ht="16.5" customHeight="1">
      <c r="A42" s="51" t="s">
        <v>296</v>
      </c>
      <c r="B42" s="9">
        <v>5488</v>
      </c>
      <c r="C42" s="9" t="s">
        <v>212</v>
      </c>
      <c r="D42" s="12" t="s">
        <v>147</v>
      </c>
      <c r="E42" s="14">
        <v>51</v>
      </c>
      <c r="F42" s="15" t="s">
        <v>98</v>
      </c>
      <c r="G42" s="14">
        <v>1612.7</v>
      </c>
      <c r="H42" s="14">
        <v>13040.2</v>
      </c>
      <c r="I42" s="14">
        <v>8.1</v>
      </c>
      <c r="J42" s="14" t="s">
        <v>15</v>
      </c>
      <c r="K42" s="14">
        <v>8.1</v>
      </c>
      <c r="L42" s="14">
        <v>13040.2</v>
      </c>
      <c r="M42" s="6" t="s">
        <v>21</v>
      </c>
      <c r="N42" s="6">
        <v>2727</v>
      </c>
      <c r="O42" s="6">
        <v>6049</v>
      </c>
      <c r="P42" s="6" t="s">
        <v>15</v>
      </c>
      <c r="Q42" s="6" t="s">
        <v>20</v>
      </c>
      <c r="R42" s="6" t="s">
        <v>21</v>
      </c>
      <c r="S42" s="6"/>
    </row>
    <row r="43" spans="1:19" ht="16.5" customHeight="1">
      <c r="A43" s="51" t="s">
        <v>297</v>
      </c>
      <c r="B43" s="9">
        <v>5534</v>
      </c>
      <c r="C43" s="9" t="s">
        <v>212</v>
      </c>
      <c r="D43" s="12" t="s">
        <v>147</v>
      </c>
      <c r="E43" s="14">
        <v>52</v>
      </c>
      <c r="F43" s="15" t="s">
        <v>110</v>
      </c>
      <c r="G43" s="14">
        <v>620</v>
      </c>
      <c r="H43" s="14">
        <v>4030</v>
      </c>
      <c r="I43" s="14">
        <v>6.5</v>
      </c>
      <c r="J43" s="14" t="s">
        <v>38</v>
      </c>
      <c r="K43" s="14">
        <v>6.5</v>
      </c>
      <c r="L43" s="14">
        <v>4030</v>
      </c>
      <c r="M43" s="6"/>
      <c r="N43" s="6"/>
      <c r="O43" s="6"/>
      <c r="P43" s="6"/>
      <c r="Q43" s="6" t="s">
        <v>20</v>
      </c>
      <c r="R43" s="6"/>
      <c r="S43" s="6"/>
    </row>
    <row r="44" spans="1:19" ht="22.5" customHeight="1">
      <c r="A44" s="51" t="s">
        <v>298</v>
      </c>
      <c r="B44" s="9">
        <v>5539</v>
      </c>
      <c r="C44" s="9" t="s">
        <v>212</v>
      </c>
      <c r="D44" s="12" t="s">
        <v>147</v>
      </c>
      <c r="E44" s="14">
        <v>53</v>
      </c>
      <c r="F44" s="15" t="s">
        <v>53</v>
      </c>
      <c r="G44" s="14">
        <v>1414.5</v>
      </c>
      <c r="H44" s="14">
        <v>7785.7</v>
      </c>
      <c r="I44" s="14">
        <v>5.05</v>
      </c>
      <c r="J44" s="17" t="s">
        <v>163</v>
      </c>
      <c r="K44" s="14">
        <v>5.05</v>
      </c>
      <c r="L44" s="17" t="s">
        <v>164</v>
      </c>
      <c r="M44" s="6" t="s">
        <v>16</v>
      </c>
      <c r="N44" s="6"/>
      <c r="O44" s="6"/>
      <c r="P44" s="6"/>
      <c r="Q44" s="6" t="s">
        <v>20</v>
      </c>
      <c r="R44" s="6"/>
      <c r="S44" s="6"/>
    </row>
    <row r="45" spans="1:19" ht="30" customHeight="1">
      <c r="A45" s="51" t="s">
        <v>299</v>
      </c>
      <c r="B45" s="9">
        <v>5609</v>
      </c>
      <c r="C45" s="9" t="s">
        <v>212</v>
      </c>
      <c r="D45" s="12" t="s">
        <v>147</v>
      </c>
      <c r="E45" s="14">
        <v>54</v>
      </c>
      <c r="F45" s="15" t="s">
        <v>79</v>
      </c>
      <c r="G45" s="14">
        <v>680.4</v>
      </c>
      <c r="H45" s="14">
        <v>3197.9</v>
      </c>
      <c r="I45" s="14">
        <v>4.7</v>
      </c>
      <c r="J45" s="14" t="s">
        <v>38</v>
      </c>
      <c r="K45" s="14">
        <v>4.7</v>
      </c>
      <c r="L45" s="14">
        <v>3197.9</v>
      </c>
      <c r="M45" s="6"/>
      <c r="N45" s="6"/>
      <c r="O45" s="6"/>
      <c r="P45" s="6"/>
      <c r="Q45" s="6" t="s">
        <v>20</v>
      </c>
      <c r="R45" s="6"/>
      <c r="S45" s="6"/>
    </row>
    <row r="46" spans="1:19" ht="24" customHeight="1">
      <c r="A46" s="51" t="s">
        <v>300</v>
      </c>
      <c r="B46" s="9">
        <v>5474</v>
      </c>
      <c r="C46" s="9" t="s">
        <v>213</v>
      </c>
      <c r="D46" s="12" t="s">
        <v>147</v>
      </c>
      <c r="E46" s="14">
        <v>55</v>
      </c>
      <c r="F46" s="15" t="s">
        <v>123</v>
      </c>
      <c r="G46" s="14">
        <v>232.5</v>
      </c>
      <c r="H46" s="14">
        <v>858.3</v>
      </c>
      <c r="I46" s="14">
        <v>4.2</v>
      </c>
      <c r="J46" s="16" t="s">
        <v>153</v>
      </c>
      <c r="K46" s="14">
        <v>4.2</v>
      </c>
      <c r="L46" s="14">
        <v>858.3</v>
      </c>
      <c r="M46" s="6"/>
      <c r="N46" s="6"/>
      <c r="O46" s="6"/>
      <c r="P46" s="6"/>
      <c r="Q46" s="6"/>
      <c r="R46" s="6"/>
      <c r="S46" s="6"/>
    </row>
    <row r="47" spans="1:19" ht="16.5" customHeight="1">
      <c r="A47" s="51" t="s">
        <v>301</v>
      </c>
      <c r="B47" s="9">
        <v>5479</v>
      </c>
      <c r="C47" s="9" t="s">
        <v>212</v>
      </c>
      <c r="D47" s="12" t="s">
        <v>147</v>
      </c>
      <c r="E47" s="14">
        <v>56</v>
      </c>
      <c r="F47" s="15" t="s">
        <v>25</v>
      </c>
      <c r="G47" s="14">
        <v>761</v>
      </c>
      <c r="H47" s="14">
        <v>8810.5</v>
      </c>
      <c r="I47" s="14">
        <v>11.6</v>
      </c>
      <c r="J47" s="14" t="s">
        <v>15</v>
      </c>
      <c r="K47" s="14">
        <v>11.6</v>
      </c>
      <c r="L47" s="14">
        <v>8810.5</v>
      </c>
      <c r="M47" s="6" t="s">
        <v>16</v>
      </c>
      <c r="N47" s="6">
        <v>941</v>
      </c>
      <c r="O47" s="6">
        <v>2540</v>
      </c>
      <c r="P47" s="6" t="s">
        <v>15</v>
      </c>
      <c r="Q47" s="6" t="s">
        <v>17</v>
      </c>
      <c r="R47" s="6">
        <v>550</v>
      </c>
      <c r="S47" s="6"/>
    </row>
    <row r="48" spans="1:19" ht="16.5" customHeight="1">
      <c r="A48" s="51" t="s">
        <v>303</v>
      </c>
      <c r="B48" s="9">
        <v>5482</v>
      </c>
      <c r="C48" s="9" t="s">
        <v>212</v>
      </c>
      <c r="D48" s="12" t="s">
        <v>147</v>
      </c>
      <c r="E48" s="14">
        <v>58</v>
      </c>
      <c r="F48" s="15" t="s">
        <v>100</v>
      </c>
      <c r="G48" s="14">
        <v>272.2</v>
      </c>
      <c r="H48" s="14">
        <v>2721.1</v>
      </c>
      <c r="I48" s="14">
        <v>10</v>
      </c>
      <c r="J48" s="17" t="s">
        <v>15</v>
      </c>
      <c r="K48" s="14">
        <v>10</v>
      </c>
      <c r="L48" s="17">
        <v>2721.1</v>
      </c>
      <c r="M48" s="6" t="s">
        <v>16</v>
      </c>
      <c r="N48" s="6">
        <v>366</v>
      </c>
      <c r="O48" s="6">
        <v>1472</v>
      </c>
      <c r="P48" s="6" t="s">
        <v>15</v>
      </c>
      <c r="Q48" s="6" t="s">
        <v>20</v>
      </c>
      <c r="R48" s="6" t="s">
        <v>21</v>
      </c>
      <c r="S48" s="6"/>
    </row>
    <row r="49" spans="1:19" ht="16.5" customHeight="1">
      <c r="A49" s="51" t="s">
        <v>304</v>
      </c>
      <c r="B49" s="9">
        <v>5471</v>
      </c>
      <c r="C49" s="9" t="s">
        <v>212</v>
      </c>
      <c r="D49" s="12" t="s">
        <v>147</v>
      </c>
      <c r="E49" s="14">
        <v>59</v>
      </c>
      <c r="F49" s="15" t="s">
        <v>99</v>
      </c>
      <c r="G49" s="14">
        <v>468.91</v>
      </c>
      <c r="H49" s="14">
        <v>5692.7</v>
      </c>
      <c r="I49" s="14">
        <v>11.8</v>
      </c>
      <c r="J49" s="14" t="s">
        <v>15</v>
      </c>
      <c r="K49" s="14">
        <v>11.8</v>
      </c>
      <c r="L49" s="14">
        <v>5692.7</v>
      </c>
      <c r="M49" s="6" t="s">
        <v>16</v>
      </c>
      <c r="N49" s="6">
        <v>731</v>
      </c>
      <c r="O49" s="6">
        <v>2275.8</v>
      </c>
      <c r="P49" s="6" t="s">
        <v>15</v>
      </c>
      <c r="Q49" s="6" t="s">
        <v>17</v>
      </c>
      <c r="R49" s="6">
        <v>400</v>
      </c>
      <c r="S49" s="6"/>
    </row>
    <row r="50" spans="1:19" ht="18.75" customHeight="1">
      <c r="A50" s="51" t="s">
        <v>305</v>
      </c>
      <c r="B50" s="9">
        <v>5610</v>
      </c>
      <c r="C50" s="9" t="s">
        <v>212</v>
      </c>
      <c r="D50" s="12" t="s">
        <v>147</v>
      </c>
      <c r="E50" s="14">
        <v>60</v>
      </c>
      <c r="F50" s="15" t="s">
        <v>75</v>
      </c>
      <c r="G50" s="14">
        <v>908</v>
      </c>
      <c r="H50" s="14">
        <v>4318</v>
      </c>
      <c r="I50" s="14">
        <v>4.8</v>
      </c>
      <c r="J50" s="14" t="s">
        <v>38</v>
      </c>
      <c r="K50" s="14">
        <v>4.8</v>
      </c>
      <c r="L50" s="14">
        <v>4318</v>
      </c>
      <c r="M50" s="6"/>
      <c r="N50" s="6"/>
      <c r="O50" s="6"/>
      <c r="P50" s="6"/>
      <c r="Q50" s="6" t="s">
        <v>20</v>
      </c>
      <c r="R50" s="6"/>
      <c r="S50" s="6"/>
    </row>
    <row r="51" spans="1:19" ht="16.5" customHeight="1">
      <c r="A51" s="51" t="s">
        <v>306</v>
      </c>
      <c r="B51" s="9">
        <v>5675</v>
      </c>
      <c r="C51" s="9" t="s">
        <v>212</v>
      </c>
      <c r="D51" s="12" t="s">
        <v>147</v>
      </c>
      <c r="E51" s="14">
        <v>61</v>
      </c>
      <c r="F51" s="15" t="s">
        <v>56</v>
      </c>
      <c r="G51" s="14">
        <v>690</v>
      </c>
      <c r="H51" s="14">
        <v>4140</v>
      </c>
      <c r="I51" s="14">
        <v>6</v>
      </c>
      <c r="J51" s="14" t="s">
        <v>39</v>
      </c>
      <c r="K51" s="14">
        <v>6</v>
      </c>
      <c r="L51" s="14">
        <v>4140</v>
      </c>
      <c r="M51" s="6"/>
      <c r="N51" s="6"/>
      <c r="O51" s="6"/>
      <c r="P51" s="6"/>
      <c r="Q51" s="6" t="s">
        <v>20</v>
      </c>
      <c r="R51" s="6"/>
      <c r="S51" s="6"/>
    </row>
    <row r="52" spans="1:19" ht="21.75" customHeight="1">
      <c r="A52" s="51" t="s">
        <v>307</v>
      </c>
      <c r="B52" s="9">
        <v>5660</v>
      </c>
      <c r="C52" s="9" t="s">
        <v>212</v>
      </c>
      <c r="D52" s="12" t="s">
        <v>147</v>
      </c>
      <c r="E52" s="14">
        <v>62</v>
      </c>
      <c r="F52" s="15" t="s">
        <v>27</v>
      </c>
      <c r="G52" s="14">
        <v>1354</v>
      </c>
      <c r="H52" s="14">
        <v>7820</v>
      </c>
      <c r="I52" s="14">
        <v>5.5</v>
      </c>
      <c r="J52" s="17" t="s">
        <v>163</v>
      </c>
      <c r="K52" s="14">
        <v>5.5</v>
      </c>
      <c r="L52" s="17" t="s">
        <v>204</v>
      </c>
      <c r="M52" s="6" t="s">
        <v>21</v>
      </c>
      <c r="N52" s="6"/>
      <c r="O52" s="6"/>
      <c r="P52" s="6"/>
      <c r="Q52" s="6" t="s">
        <v>20</v>
      </c>
      <c r="R52" s="6" t="s">
        <v>21</v>
      </c>
      <c r="S52" s="6"/>
    </row>
    <row r="53" spans="1:19" ht="16.5" customHeight="1">
      <c r="A53" s="51" t="s">
        <v>308</v>
      </c>
      <c r="B53" s="9">
        <v>5676</v>
      </c>
      <c r="C53" s="9" t="s">
        <v>212</v>
      </c>
      <c r="D53" s="12" t="s">
        <v>147</v>
      </c>
      <c r="E53" s="14">
        <v>63</v>
      </c>
      <c r="F53" s="15" t="s">
        <v>66</v>
      </c>
      <c r="G53" s="14">
        <v>540</v>
      </c>
      <c r="H53" s="14">
        <v>2700</v>
      </c>
      <c r="I53" s="14">
        <v>5</v>
      </c>
      <c r="J53" s="14" t="s">
        <v>39</v>
      </c>
      <c r="K53" s="14">
        <v>5</v>
      </c>
      <c r="L53" s="14">
        <v>2700</v>
      </c>
      <c r="M53" s="6"/>
      <c r="N53" s="6"/>
      <c r="O53" s="6"/>
      <c r="P53" s="6"/>
      <c r="Q53" s="6" t="s">
        <v>20</v>
      </c>
      <c r="R53" s="6"/>
      <c r="S53" s="6"/>
    </row>
    <row r="54" spans="1:19" ht="25.5" customHeight="1">
      <c r="A54" s="51" t="s">
        <v>309</v>
      </c>
      <c r="B54" s="9">
        <v>5532</v>
      </c>
      <c r="C54" s="9" t="s">
        <v>212</v>
      </c>
      <c r="D54" s="12" t="s">
        <v>147</v>
      </c>
      <c r="E54" s="14">
        <v>64</v>
      </c>
      <c r="F54" s="15" t="s">
        <v>72</v>
      </c>
      <c r="G54" s="14">
        <v>925</v>
      </c>
      <c r="H54" s="14">
        <v>4310</v>
      </c>
      <c r="I54" s="14">
        <v>4.7</v>
      </c>
      <c r="J54" s="17" t="s">
        <v>149</v>
      </c>
      <c r="K54" s="14">
        <v>4.7</v>
      </c>
      <c r="L54" s="16" t="s">
        <v>170</v>
      </c>
      <c r="M54" s="6"/>
      <c r="N54" s="6"/>
      <c r="O54" s="6"/>
      <c r="P54" s="6"/>
      <c r="Q54" s="6" t="s">
        <v>20</v>
      </c>
      <c r="R54" s="6"/>
      <c r="S54" s="6"/>
    </row>
    <row r="55" spans="1:19" ht="16.5" customHeight="1">
      <c r="A55" s="51" t="s">
        <v>310</v>
      </c>
      <c r="B55" s="9">
        <v>5673</v>
      </c>
      <c r="C55" s="9" t="s">
        <v>212</v>
      </c>
      <c r="D55" s="12" t="s">
        <v>147</v>
      </c>
      <c r="E55" s="14">
        <v>65</v>
      </c>
      <c r="F55" s="15" t="s">
        <v>74</v>
      </c>
      <c r="G55" s="14">
        <v>815</v>
      </c>
      <c r="H55" s="14">
        <v>5297.5</v>
      </c>
      <c r="I55" s="14">
        <v>6.5</v>
      </c>
      <c r="J55" s="14" t="s">
        <v>38</v>
      </c>
      <c r="K55" s="14">
        <v>6.5</v>
      </c>
      <c r="L55" s="14">
        <v>5297.5</v>
      </c>
      <c r="M55" s="6"/>
      <c r="N55" s="6"/>
      <c r="O55" s="6"/>
      <c r="P55" s="6"/>
      <c r="Q55" s="6" t="s">
        <v>20</v>
      </c>
      <c r="R55" s="6"/>
      <c r="S55" s="6"/>
    </row>
    <row r="56" spans="1:19" ht="27" customHeight="1">
      <c r="A56" s="51" t="s">
        <v>311</v>
      </c>
      <c r="B56" s="9">
        <v>5611</v>
      </c>
      <c r="C56" s="9" t="s">
        <v>215</v>
      </c>
      <c r="D56" s="12" t="s">
        <v>147</v>
      </c>
      <c r="E56" s="14">
        <v>66</v>
      </c>
      <c r="F56" s="15" t="s">
        <v>124</v>
      </c>
      <c r="G56" s="14">
        <v>1561.3</v>
      </c>
      <c r="H56" s="14">
        <v>8819</v>
      </c>
      <c r="I56" s="14">
        <v>5.6</v>
      </c>
      <c r="J56" s="17" t="s">
        <v>149</v>
      </c>
      <c r="K56" s="17" t="s">
        <v>181</v>
      </c>
      <c r="L56" s="17" t="s">
        <v>182</v>
      </c>
      <c r="M56" s="6"/>
      <c r="N56" s="6"/>
      <c r="O56" s="6"/>
      <c r="P56" s="6"/>
      <c r="Q56" s="6"/>
      <c r="R56" s="6"/>
      <c r="S56" s="6"/>
    </row>
    <row r="57" spans="1:19" ht="16.5" customHeight="1">
      <c r="A57" s="51" t="s">
        <v>312</v>
      </c>
      <c r="B57" s="9">
        <v>5629</v>
      </c>
      <c r="C57" s="9" t="s">
        <v>215</v>
      </c>
      <c r="D57" s="12" t="s">
        <v>147</v>
      </c>
      <c r="E57" s="14">
        <v>67</v>
      </c>
      <c r="F57" s="15" t="s">
        <v>139</v>
      </c>
      <c r="G57" s="14">
        <v>181</v>
      </c>
      <c r="H57" s="14">
        <v>543</v>
      </c>
      <c r="I57" s="14">
        <v>3</v>
      </c>
      <c r="J57" s="14" t="s">
        <v>38</v>
      </c>
      <c r="K57" s="14">
        <v>3</v>
      </c>
      <c r="L57" s="14">
        <v>543</v>
      </c>
      <c r="M57" s="6"/>
      <c r="N57" s="6"/>
      <c r="O57" s="6"/>
      <c r="P57" s="6"/>
      <c r="Q57" s="6"/>
      <c r="R57" s="6"/>
      <c r="S57" s="6"/>
    </row>
    <row r="58" spans="1:19" ht="20.25" customHeight="1">
      <c r="A58" s="51" t="s">
        <v>313</v>
      </c>
      <c r="B58" s="9">
        <v>5612</v>
      </c>
      <c r="C58" s="9" t="s">
        <v>212</v>
      </c>
      <c r="D58" s="12" t="s">
        <v>147</v>
      </c>
      <c r="E58" s="14">
        <v>68</v>
      </c>
      <c r="F58" s="15" t="s">
        <v>84</v>
      </c>
      <c r="G58" s="14">
        <v>381</v>
      </c>
      <c r="H58" s="14">
        <v>2286</v>
      </c>
      <c r="I58" s="14">
        <v>6</v>
      </c>
      <c r="J58" s="14" t="s">
        <v>38</v>
      </c>
      <c r="K58" s="14">
        <v>6</v>
      </c>
      <c r="L58" s="14">
        <v>2286</v>
      </c>
      <c r="M58" s="6"/>
      <c r="N58" s="6"/>
      <c r="O58" s="6"/>
      <c r="P58" s="6"/>
      <c r="Q58" s="6" t="s">
        <v>20</v>
      </c>
      <c r="R58" s="6"/>
      <c r="S58" s="6"/>
    </row>
    <row r="59" spans="1:19" ht="19.5" customHeight="1">
      <c r="A59" s="51" t="s">
        <v>314</v>
      </c>
      <c r="B59" s="9">
        <v>5666</v>
      </c>
      <c r="C59" s="9" t="s">
        <v>212</v>
      </c>
      <c r="D59" s="12" t="s">
        <v>147</v>
      </c>
      <c r="E59" s="14">
        <v>69</v>
      </c>
      <c r="F59" s="15" t="s">
        <v>29</v>
      </c>
      <c r="G59" s="14">
        <v>332</v>
      </c>
      <c r="H59" s="14">
        <v>3320</v>
      </c>
      <c r="I59" s="14">
        <v>10</v>
      </c>
      <c r="J59" s="14" t="s">
        <v>206</v>
      </c>
      <c r="K59" s="14">
        <v>10</v>
      </c>
      <c r="L59" s="14">
        <v>3320</v>
      </c>
      <c r="M59" s="6" t="s">
        <v>16</v>
      </c>
      <c r="N59" s="6">
        <v>887.5</v>
      </c>
      <c r="O59" s="6">
        <v>1767</v>
      </c>
      <c r="P59" s="6" t="s">
        <v>15</v>
      </c>
      <c r="Q59" s="6" t="s">
        <v>17</v>
      </c>
      <c r="R59" s="6">
        <v>361</v>
      </c>
      <c r="S59" s="6"/>
    </row>
    <row r="60" spans="1:19" ht="16.5" customHeight="1">
      <c r="A60" s="51" t="s">
        <v>315</v>
      </c>
      <c r="B60" s="9">
        <v>5545</v>
      </c>
      <c r="C60" s="9" t="s">
        <v>212</v>
      </c>
      <c r="D60" s="12" t="s">
        <v>147</v>
      </c>
      <c r="E60" s="14">
        <v>70</v>
      </c>
      <c r="F60" s="15" t="s">
        <v>45</v>
      </c>
      <c r="G60" s="14">
        <v>216.7</v>
      </c>
      <c r="H60" s="14">
        <v>771.5</v>
      </c>
      <c r="I60" s="14">
        <v>3.6</v>
      </c>
      <c r="J60" s="14" t="s">
        <v>38</v>
      </c>
      <c r="K60" s="14">
        <v>3.6</v>
      </c>
      <c r="L60" s="14">
        <v>771.5</v>
      </c>
      <c r="M60" s="6"/>
      <c r="N60" s="6"/>
      <c r="O60" s="6"/>
      <c r="P60" s="6"/>
      <c r="Q60" s="6" t="s">
        <v>20</v>
      </c>
      <c r="R60" s="6"/>
      <c r="S60" s="6"/>
    </row>
    <row r="61" spans="1:19" ht="28.5" customHeight="1">
      <c r="A61" s="51" t="s">
        <v>316</v>
      </c>
      <c r="B61" s="9">
        <v>5481</v>
      </c>
      <c r="C61" s="9" t="s">
        <v>213</v>
      </c>
      <c r="D61" s="12" t="s">
        <v>147</v>
      </c>
      <c r="E61" s="14">
        <v>71</v>
      </c>
      <c r="F61" s="15" t="s">
        <v>126</v>
      </c>
      <c r="G61" s="14">
        <v>1143</v>
      </c>
      <c r="H61" s="14">
        <v>4000.5</v>
      </c>
      <c r="I61" s="14">
        <v>3.5</v>
      </c>
      <c r="J61" s="17" t="s">
        <v>149</v>
      </c>
      <c r="K61" s="14">
        <v>3.5</v>
      </c>
      <c r="L61" s="17" t="s">
        <v>155</v>
      </c>
      <c r="M61" s="6"/>
      <c r="N61" s="6"/>
      <c r="O61" s="6"/>
      <c r="P61" s="6"/>
      <c r="Q61" s="6"/>
      <c r="R61" s="6"/>
      <c r="S61" s="6"/>
    </row>
    <row r="62" spans="1:19" ht="18.75" customHeight="1">
      <c r="A62" s="51" t="s">
        <v>317</v>
      </c>
      <c r="B62" s="9">
        <v>5613</v>
      </c>
      <c r="C62" s="9" t="s">
        <v>215</v>
      </c>
      <c r="D62" s="12" t="s">
        <v>147</v>
      </c>
      <c r="E62" s="14">
        <v>72</v>
      </c>
      <c r="F62" s="12" t="s">
        <v>127</v>
      </c>
      <c r="G62" s="14">
        <v>130.5</v>
      </c>
      <c r="H62" s="14">
        <v>391.5</v>
      </c>
      <c r="I62" s="14">
        <v>3</v>
      </c>
      <c r="J62" s="14" t="s">
        <v>38</v>
      </c>
      <c r="K62" s="14">
        <v>3</v>
      </c>
      <c r="L62" s="14">
        <v>391.5</v>
      </c>
      <c r="M62" s="9"/>
      <c r="N62" s="9"/>
      <c r="O62" s="9"/>
      <c r="P62" s="9"/>
      <c r="Q62" s="9"/>
      <c r="R62" s="9"/>
      <c r="S62" s="9"/>
    </row>
    <row r="63" spans="1:19" ht="40.5" customHeight="1">
      <c r="A63" s="51" t="s">
        <v>318</v>
      </c>
      <c r="B63" s="9">
        <v>5542</v>
      </c>
      <c r="C63" s="9" t="s">
        <v>212</v>
      </c>
      <c r="D63" s="12" t="s">
        <v>147</v>
      </c>
      <c r="E63" s="14">
        <v>73</v>
      </c>
      <c r="F63" s="15" t="s">
        <v>41</v>
      </c>
      <c r="G63" s="14">
        <v>439.7</v>
      </c>
      <c r="H63" s="14">
        <v>1926.6</v>
      </c>
      <c r="I63" s="14">
        <v>4.7</v>
      </c>
      <c r="J63" s="17" t="s">
        <v>166</v>
      </c>
      <c r="K63" s="14">
        <v>4.7</v>
      </c>
      <c r="L63" s="17" t="s">
        <v>167</v>
      </c>
      <c r="M63" s="6"/>
      <c r="N63" s="6"/>
      <c r="O63" s="6"/>
      <c r="P63" s="6"/>
      <c r="Q63" s="6" t="s">
        <v>20</v>
      </c>
      <c r="R63" s="6"/>
      <c r="S63" s="6"/>
    </row>
    <row r="64" spans="1:19" ht="16.5" customHeight="1">
      <c r="A64" s="51" t="s">
        <v>319</v>
      </c>
      <c r="B64" s="9">
        <v>5484</v>
      </c>
      <c r="C64" s="9" t="s">
        <v>212</v>
      </c>
      <c r="D64" s="12" t="s">
        <v>147</v>
      </c>
      <c r="E64" s="14">
        <v>74</v>
      </c>
      <c r="F64" s="15" t="s">
        <v>23</v>
      </c>
      <c r="G64" s="14">
        <v>365.2</v>
      </c>
      <c r="H64" s="14">
        <v>6233.4</v>
      </c>
      <c r="I64" s="14">
        <v>17.1</v>
      </c>
      <c r="J64" s="14" t="s">
        <v>15</v>
      </c>
      <c r="K64" s="14">
        <v>17.1</v>
      </c>
      <c r="L64" s="14">
        <v>6233.4</v>
      </c>
      <c r="M64" s="6" t="s">
        <v>16</v>
      </c>
      <c r="N64" s="6">
        <v>521.4</v>
      </c>
      <c r="O64" s="6">
        <v>2592</v>
      </c>
      <c r="P64" s="6" t="s">
        <v>15</v>
      </c>
      <c r="Q64" s="6" t="s">
        <v>17</v>
      </c>
      <c r="R64" s="6">
        <v>354</v>
      </c>
      <c r="S64" s="6"/>
    </row>
    <row r="65" spans="1:19" ht="23.25" customHeight="1">
      <c r="A65" s="51" t="s">
        <v>320</v>
      </c>
      <c r="B65" s="9">
        <v>5547</v>
      </c>
      <c r="C65" s="9" t="s">
        <v>212</v>
      </c>
      <c r="D65" s="12" t="s">
        <v>147</v>
      </c>
      <c r="E65" s="14">
        <v>75</v>
      </c>
      <c r="F65" s="15" t="s">
        <v>40</v>
      </c>
      <c r="G65" s="14">
        <v>955.3</v>
      </c>
      <c r="H65" s="14">
        <v>4957.1</v>
      </c>
      <c r="I65" s="14">
        <v>5.5</v>
      </c>
      <c r="J65" s="17" t="s">
        <v>149</v>
      </c>
      <c r="K65" s="14">
        <v>5.5</v>
      </c>
      <c r="L65" s="17" t="s">
        <v>173</v>
      </c>
      <c r="M65" s="6"/>
      <c r="N65" s="6"/>
      <c r="O65" s="6"/>
      <c r="P65" s="6"/>
      <c r="Q65" s="6" t="s">
        <v>20</v>
      </c>
      <c r="R65" s="6"/>
      <c r="S65" s="6"/>
    </row>
    <row r="66" spans="1:19" ht="16.5" customHeight="1">
      <c r="A66" s="51" t="s">
        <v>322</v>
      </c>
      <c r="B66" s="9">
        <v>5677</v>
      </c>
      <c r="C66" s="9" t="s">
        <v>212</v>
      </c>
      <c r="D66" s="12" t="s">
        <v>147</v>
      </c>
      <c r="E66" s="14">
        <v>77</v>
      </c>
      <c r="F66" s="15" t="s">
        <v>34</v>
      </c>
      <c r="G66" s="14">
        <v>215.5</v>
      </c>
      <c r="H66" s="14">
        <v>1443.9</v>
      </c>
      <c r="I66" s="14">
        <v>6.7</v>
      </c>
      <c r="J66" s="14" t="s">
        <v>15</v>
      </c>
      <c r="K66" s="14">
        <v>6.7</v>
      </c>
      <c r="L66" s="14">
        <v>1443.9</v>
      </c>
      <c r="M66" s="6" t="s">
        <v>16</v>
      </c>
      <c r="N66" s="6">
        <v>87</v>
      </c>
      <c r="O66" s="6">
        <v>208.8</v>
      </c>
      <c r="P66" s="6" t="s">
        <v>15</v>
      </c>
      <c r="Q66" s="6" t="s">
        <v>20</v>
      </c>
      <c r="R66" s="6"/>
      <c r="S66" s="6"/>
    </row>
    <row r="67" spans="1:19" ht="16.5" customHeight="1">
      <c r="A67" s="51" t="s">
        <v>323</v>
      </c>
      <c r="B67" s="9">
        <v>5541</v>
      </c>
      <c r="C67" s="9" t="s">
        <v>212</v>
      </c>
      <c r="D67" s="12" t="s">
        <v>147</v>
      </c>
      <c r="E67" s="14">
        <v>78</v>
      </c>
      <c r="F67" s="15" t="s">
        <v>37</v>
      </c>
      <c r="G67" s="14">
        <v>577.4</v>
      </c>
      <c r="H67" s="14">
        <v>3320.1</v>
      </c>
      <c r="I67" s="14">
        <v>5.8</v>
      </c>
      <c r="J67" s="14" t="s">
        <v>38</v>
      </c>
      <c r="K67" s="14">
        <v>5.8</v>
      </c>
      <c r="L67" s="14">
        <v>3320.1</v>
      </c>
      <c r="M67" s="6"/>
      <c r="N67" s="6"/>
      <c r="O67" s="6"/>
      <c r="P67" s="6"/>
      <c r="Q67" s="6" t="s">
        <v>20</v>
      </c>
      <c r="R67" s="6"/>
      <c r="S67" s="6"/>
    </row>
    <row r="68" spans="1:19" ht="29.25" customHeight="1">
      <c r="A68" s="51" t="s">
        <v>324</v>
      </c>
      <c r="B68" s="9">
        <v>5549</v>
      </c>
      <c r="C68" s="9" t="s">
        <v>212</v>
      </c>
      <c r="D68" s="12" t="s">
        <v>147</v>
      </c>
      <c r="E68" s="14">
        <v>79</v>
      </c>
      <c r="F68" s="15" t="s">
        <v>42</v>
      </c>
      <c r="G68" s="14">
        <v>1303.1</v>
      </c>
      <c r="H68" s="14">
        <v>8267.3</v>
      </c>
      <c r="I68" s="14">
        <v>7.5</v>
      </c>
      <c r="J68" s="17" t="s">
        <v>149</v>
      </c>
      <c r="K68" s="14">
        <v>7.5</v>
      </c>
      <c r="L68" s="17" t="s">
        <v>174</v>
      </c>
      <c r="M68" s="6"/>
      <c r="N68" s="6"/>
      <c r="O68" s="6"/>
      <c r="P68" s="6"/>
      <c r="Q68" s="6" t="s">
        <v>20</v>
      </c>
      <c r="R68" s="6"/>
      <c r="S68" s="6"/>
    </row>
    <row r="69" spans="1:19" ht="16.5" customHeight="1">
      <c r="A69" s="51" t="s">
        <v>325</v>
      </c>
      <c r="B69" s="9">
        <v>5548</v>
      </c>
      <c r="C69" s="9" t="s">
        <v>212</v>
      </c>
      <c r="D69" s="12" t="s">
        <v>147</v>
      </c>
      <c r="E69" s="14">
        <v>80</v>
      </c>
      <c r="F69" s="15" t="s">
        <v>43</v>
      </c>
      <c r="G69" s="14">
        <v>989.7</v>
      </c>
      <c r="H69" s="14">
        <v>3249.9</v>
      </c>
      <c r="I69" s="14">
        <v>3.3</v>
      </c>
      <c r="J69" s="14" t="s">
        <v>38</v>
      </c>
      <c r="K69" s="14">
        <v>3.3</v>
      </c>
      <c r="L69" s="14">
        <v>3249.9</v>
      </c>
      <c r="M69" s="6"/>
      <c r="N69" s="6"/>
      <c r="O69" s="6"/>
      <c r="P69" s="6"/>
      <c r="Q69" s="6" t="s">
        <v>20</v>
      </c>
      <c r="R69" s="6"/>
      <c r="S69" s="6"/>
    </row>
    <row r="70" spans="1:19" ht="29.25" customHeight="1">
      <c r="A70" s="51" t="s">
        <v>326</v>
      </c>
      <c r="B70" s="9">
        <v>5543</v>
      </c>
      <c r="C70" s="9" t="s">
        <v>212</v>
      </c>
      <c r="D70" s="12" t="s">
        <v>147</v>
      </c>
      <c r="E70" s="14">
        <v>81</v>
      </c>
      <c r="F70" s="15" t="s">
        <v>44</v>
      </c>
      <c r="G70" s="14">
        <v>595</v>
      </c>
      <c r="H70" s="14">
        <v>3432.5</v>
      </c>
      <c r="I70" s="14">
        <v>5.8</v>
      </c>
      <c r="J70" s="16" t="s">
        <v>153</v>
      </c>
      <c r="K70" s="14">
        <v>5.8</v>
      </c>
      <c r="L70" s="17" t="s">
        <v>165</v>
      </c>
      <c r="M70" s="6"/>
      <c r="N70" s="6"/>
      <c r="O70" s="6"/>
      <c r="P70" s="6"/>
      <c r="Q70" s="6" t="s">
        <v>20</v>
      </c>
      <c r="R70" s="6"/>
      <c r="S70" s="6"/>
    </row>
    <row r="71" spans="1:19" ht="15" customHeight="1">
      <c r="A71" s="51" t="s">
        <v>327</v>
      </c>
      <c r="B71" s="9">
        <v>5614</v>
      </c>
      <c r="C71" s="9" t="s">
        <v>212</v>
      </c>
      <c r="D71" s="12" t="s">
        <v>147</v>
      </c>
      <c r="E71" s="14">
        <v>82</v>
      </c>
      <c r="F71" s="15" t="s">
        <v>47</v>
      </c>
      <c r="G71" s="14">
        <v>731.6</v>
      </c>
      <c r="H71" s="14">
        <v>3104.9</v>
      </c>
      <c r="I71" s="14">
        <v>4.2</v>
      </c>
      <c r="J71" s="14" t="s">
        <v>38</v>
      </c>
      <c r="K71" s="14">
        <v>4.2</v>
      </c>
      <c r="L71" s="14">
        <v>3104.9</v>
      </c>
      <c r="M71" s="6"/>
      <c r="N71" s="6"/>
      <c r="O71" s="6"/>
      <c r="P71" s="6"/>
      <c r="Q71" s="6" t="s">
        <v>20</v>
      </c>
      <c r="R71" s="6"/>
      <c r="S71" s="6"/>
    </row>
    <row r="72" spans="1:19" ht="24.75" customHeight="1">
      <c r="A72" s="51" t="s">
        <v>328</v>
      </c>
      <c r="B72" s="9">
        <v>5615</v>
      </c>
      <c r="C72" s="9" t="s">
        <v>212</v>
      </c>
      <c r="D72" s="12" t="s">
        <v>147</v>
      </c>
      <c r="E72" s="14">
        <v>83</v>
      </c>
      <c r="F72" s="15" t="s">
        <v>48</v>
      </c>
      <c r="G72" s="14">
        <v>629</v>
      </c>
      <c r="H72" s="14">
        <v>3591.6</v>
      </c>
      <c r="I72" s="14">
        <v>5.7</v>
      </c>
      <c r="J72" s="17" t="s">
        <v>149</v>
      </c>
      <c r="K72" s="17" t="s">
        <v>185</v>
      </c>
      <c r="L72" s="16" t="s">
        <v>186</v>
      </c>
      <c r="M72" s="6"/>
      <c r="N72" s="6"/>
      <c r="O72" s="6"/>
      <c r="P72" s="6"/>
      <c r="Q72" s="6" t="s">
        <v>20</v>
      </c>
      <c r="R72" s="6"/>
      <c r="S72" s="6"/>
    </row>
    <row r="73" spans="1:19" ht="15.75" customHeight="1">
      <c r="A73" s="51" t="s">
        <v>329</v>
      </c>
      <c r="B73" s="9">
        <v>5616</v>
      </c>
      <c r="C73" s="9" t="s">
        <v>212</v>
      </c>
      <c r="D73" s="12" t="s">
        <v>147</v>
      </c>
      <c r="E73" s="14">
        <v>84</v>
      </c>
      <c r="F73" s="15" t="s">
        <v>49</v>
      </c>
      <c r="G73" s="14">
        <v>466.4</v>
      </c>
      <c r="H73" s="14">
        <v>2674.8</v>
      </c>
      <c r="I73" s="14">
        <v>5.7</v>
      </c>
      <c r="J73" s="14" t="s">
        <v>38</v>
      </c>
      <c r="K73" s="14">
        <v>5.7</v>
      </c>
      <c r="L73" s="14">
        <v>2674.8</v>
      </c>
      <c r="M73" s="6"/>
      <c r="N73" s="6"/>
      <c r="O73" s="6"/>
      <c r="P73" s="6"/>
      <c r="Q73" s="6" t="s">
        <v>20</v>
      </c>
      <c r="R73" s="6"/>
      <c r="S73" s="6"/>
    </row>
    <row r="74" spans="1:19" ht="23.25" customHeight="1">
      <c r="A74" s="51" t="s">
        <v>330</v>
      </c>
      <c r="B74" s="9">
        <v>5538</v>
      </c>
      <c r="C74" s="9" t="s">
        <v>212</v>
      </c>
      <c r="D74" s="12" t="s">
        <v>147</v>
      </c>
      <c r="E74" s="14">
        <v>85</v>
      </c>
      <c r="F74" s="15" t="s">
        <v>50</v>
      </c>
      <c r="G74" s="14">
        <v>579</v>
      </c>
      <c r="H74" s="14">
        <v>2498</v>
      </c>
      <c r="I74" s="14">
        <v>4.1</v>
      </c>
      <c r="J74" s="17" t="s">
        <v>149</v>
      </c>
      <c r="K74" s="14">
        <v>4.1</v>
      </c>
      <c r="L74" s="17" t="s">
        <v>171</v>
      </c>
      <c r="M74" s="6"/>
      <c r="N74" s="6"/>
      <c r="O74" s="6"/>
      <c r="P74" s="6"/>
      <c r="Q74" s="6" t="s">
        <v>20</v>
      </c>
      <c r="R74" s="6"/>
      <c r="S74" s="6"/>
    </row>
    <row r="75" spans="1:19" ht="15.75" customHeight="1">
      <c r="A75" s="51" t="s">
        <v>331</v>
      </c>
      <c r="B75" s="9">
        <v>5617</v>
      </c>
      <c r="C75" s="9" t="s">
        <v>212</v>
      </c>
      <c r="D75" s="12" t="s">
        <v>147</v>
      </c>
      <c r="E75" s="14">
        <v>86</v>
      </c>
      <c r="F75" s="15" t="s">
        <v>51</v>
      </c>
      <c r="G75" s="14">
        <v>868.4</v>
      </c>
      <c r="H75" s="14">
        <v>4416.2</v>
      </c>
      <c r="I75" s="14">
        <v>5.1</v>
      </c>
      <c r="J75" s="14" t="s">
        <v>38</v>
      </c>
      <c r="K75" s="14">
        <v>5.1</v>
      </c>
      <c r="L75" s="14">
        <v>4416.2</v>
      </c>
      <c r="M75" s="6"/>
      <c r="N75" s="6"/>
      <c r="O75" s="6"/>
      <c r="P75" s="6"/>
      <c r="Q75" s="6" t="s">
        <v>20</v>
      </c>
      <c r="R75" s="6"/>
      <c r="S75" s="6"/>
    </row>
    <row r="76" spans="1:19" ht="24.75" customHeight="1">
      <c r="A76" s="51" t="s">
        <v>332</v>
      </c>
      <c r="B76" s="9">
        <v>5536</v>
      </c>
      <c r="C76" s="9" t="s">
        <v>212</v>
      </c>
      <c r="D76" s="12" t="s">
        <v>147</v>
      </c>
      <c r="E76" s="14">
        <v>87</v>
      </c>
      <c r="F76" s="15" t="s">
        <v>52</v>
      </c>
      <c r="G76" s="14">
        <v>779</v>
      </c>
      <c r="H76" s="14">
        <v>3310.8</v>
      </c>
      <c r="I76" s="14">
        <v>4.3</v>
      </c>
      <c r="J76" s="17" t="s">
        <v>149</v>
      </c>
      <c r="K76" s="14">
        <v>4.3</v>
      </c>
      <c r="L76" s="17" t="s">
        <v>199</v>
      </c>
      <c r="M76" s="6"/>
      <c r="N76" s="6"/>
      <c r="O76" s="6"/>
      <c r="P76" s="6"/>
      <c r="Q76" s="6" t="s">
        <v>20</v>
      </c>
      <c r="R76" s="6"/>
      <c r="S76" s="6"/>
    </row>
    <row r="77" spans="1:19" ht="24" customHeight="1">
      <c r="A77" s="51" t="s">
        <v>333</v>
      </c>
      <c r="B77" s="9">
        <v>5618</v>
      </c>
      <c r="C77" s="9" t="s">
        <v>212</v>
      </c>
      <c r="D77" s="12" t="s">
        <v>147</v>
      </c>
      <c r="E77" s="14">
        <v>88</v>
      </c>
      <c r="F77" s="15" t="s">
        <v>54</v>
      </c>
      <c r="G77" s="14">
        <v>658.5</v>
      </c>
      <c r="H77" s="14">
        <v>4453.3</v>
      </c>
      <c r="I77" s="14">
        <v>6.8</v>
      </c>
      <c r="J77" s="17" t="s">
        <v>149</v>
      </c>
      <c r="K77" s="17" t="s">
        <v>189</v>
      </c>
      <c r="L77" s="16" t="s">
        <v>190</v>
      </c>
      <c r="M77" s="6"/>
      <c r="N77" s="6">
        <v>407.5</v>
      </c>
      <c r="O77" s="6">
        <v>1019</v>
      </c>
      <c r="P77" s="6" t="s">
        <v>15</v>
      </c>
      <c r="Q77" s="6" t="s">
        <v>20</v>
      </c>
      <c r="R77" s="6"/>
      <c r="S77" s="6"/>
    </row>
    <row r="78" spans="1:19" ht="15" customHeight="1">
      <c r="A78" s="51" t="s">
        <v>334</v>
      </c>
      <c r="B78" s="9">
        <v>5663</v>
      </c>
      <c r="C78" s="9" t="s">
        <v>212</v>
      </c>
      <c r="D78" s="12" t="s">
        <v>147</v>
      </c>
      <c r="E78" s="14">
        <v>89</v>
      </c>
      <c r="F78" s="15" t="s">
        <v>62</v>
      </c>
      <c r="G78" s="14">
        <v>650</v>
      </c>
      <c r="H78" s="14">
        <v>3250</v>
      </c>
      <c r="I78" s="14">
        <v>5</v>
      </c>
      <c r="J78" s="14" t="s">
        <v>206</v>
      </c>
      <c r="K78" s="14">
        <v>5</v>
      </c>
      <c r="L78" s="14">
        <v>3250</v>
      </c>
      <c r="M78" s="6"/>
      <c r="N78" s="6"/>
      <c r="O78" s="6"/>
      <c r="P78" s="6"/>
      <c r="Q78" s="6" t="s">
        <v>20</v>
      </c>
      <c r="R78" s="6"/>
      <c r="S78" s="6"/>
    </row>
    <row r="79" spans="1:19" ht="15.75" customHeight="1">
      <c r="A79" s="51" t="s">
        <v>335</v>
      </c>
      <c r="B79" s="9">
        <v>5667</v>
      </c>
      <c r="C79" s="9" t="s">
        <v>212</v>
      </c>
      <c r="D79" s="12" t="s">
        <v>147</v>
      </c>
      <c r="E79" s="14">
        <v>90</v>
      </c>
      <c r="F79" s="15" t="s">
        <v>64</v>
      </c>
      <c r="G79" s="14">
        <v>282</v>
      </c>
      <c r="H79" s="14">
        <v>1128</v>
      </c>
      <c r="I79" s="14">
        <v>4</v>
      </c>
      <c r="J79" s="17" t="s">
        <v>238</v>
      </c>
      <c r="K79" s="14">
        <v>4</v>
      </c>
      <c r="L79" s="14">
        <v>1128</v>
      </c>
      <c r="M79" s="6"/>
      <c r="N79" s="6"/>
      <c r="O79" s="6"/>
      <c r="P79" s="6"/>
      <c r="Q79" s="6" t="s">
        <v>20</v>
      </c>
      <c r="R79" s="6"/>
      <c r="S79" s="6"/>
    </row>
    <row r="80" spans="1:19" ht="15" customHeight="1">
      <c r="A80" s="51" t="s">
        <v>336</v>
      </c>
      <c r="B80" s="9">
        <v>5662</v>
      </c>
      <c r="C80" s="9" t="s">
        <v>212</v>
      </c>
      <c r="D80" s="12" t="s">
        <v>147</v>
      </c>
      <c r="E80" s="14">
        <v>91</v>
      </c>
      <c r="F80" s="15" t="s">
        <v>67</v>
      </c>
      <c r="G80" s="14">
        <v>176</v>
      </c>
      <c r="H80" s="14">
        <v>704</v>
      </c>
      <c r="I80" s="14">
        <v>4</v>
      </c>
      <c r="J80" s="14" t="s">
        <v>38</v>
      </c>
      <c r="K80" s="14">
        <v>4</v>
      </c>
      <c r="L80" s="14">
        <v>704</v>
      </c>
      <c r="M80" s="6"/>
      <c r="N80" s="6"/>
      <c r="O80" s="6"/>
      <c r="P80" s="6"/>
      <c r="Q80" s="6" t="s">
        <v>20</v>
      </c>
      <c r="R80" s="6"/>
      <c r="S80" s="6"/>
    </row>
    <row r="81" spans="1:19" ht="16.5" customHeight="1">
      <c r="A81" s="51" t="s">
        <v>337</v>
      </c>
      <c r="B81" s="9">
        <v>5619</v>
      </c>
      <c r="C81" s="9" t="s">
        <v>212</v>
      </c>
      <c r="D81" s="12" t="s">
        <v>147</v>
      </c>
      <c r="E81" s="14">
        <v>92</v>
      </c>
      <c r="F81" s="15" t="s">
        <v>68</v>
      </c>
      <c r="G81" s="14">
        <v>502.7</v>
      </c>
      <c r="H81" s="14">
        <v>2815.1</v>
      </c>
      <c r="I81" s="14">
        <v>5.6</v>
      </c>
      <c r="J81" s="14" t="s">
        <v>197</v>
      </c>
      <c r="K81" s="14">
        <v>5.6</v>
      </c>
      <c r="L81" s="14">
        <v>2815.1</v>
      </c>
      <c r="M81" s="6"/>
      <c r="N81" s="6"/>
      <c r="O81" s="6"/>
      <c r="P81" s="6"/>
      <c r="Q81" s="6" t="s">
        <v>20</v>
      </c>
      <c r="R81" s="6"/>
      <c r="S81" s="6"/>
    </row>
    <row r="82" spans="1:19" ht="24.75" customHeight="1">
      <c r="A82" s="51" t="s">
        <v>339</v>
      </c>
      <c r="B82" s="9">
        <v>5631</v>
      </c>
      <c r="C82" s="9" t="s">
        <v>215</v>
      </c>
      <c r="D82" s="12" t="s">
        <v>147</v>
      </c>
      <c r="E82" s="14">
        <v>94</v>
      </c>
      <c r="F82" s="15" t="s">
        <v>160</v>
      </c>
      <c r="G82" s="14">
        <v>210.5</v>
      </c>
      <c r="H82" s="14">
        <v>775</v>
      </c>
      <c r="I82" s="14">
        <v>3.7</v>
      </c>
      <c r="J82" s="17" t="s">
        <v>149</v>
      </c>
      <c r="K82" s="17" t="s">
        <v>183</v>
      </c>
      <c r="L82" s="17" t="s">
        <v>184</v>
      </c>
      <c r="M82" s="6"/>
      <c r="N82" s="6"/>
      <c r="O82" s="6"/>
      <c r="P82" s="6"/>
      <c r="Q82" s="6"/>
      <c r="R82" s="6"/>
      <c r="S82" s="6"/>
    </row>
    <row r="83" spans="1:19" ht="20.25" customHeight="1">
      <c r="A83" s="51" t="s">
        <v>340</v>
      </c>
      <c r="B83" s="9">
        <v>5533</v>
      </c>
      <c r="C83" s="9" t="s">
        <v>212</v>
      </c>
      <c r="D83" s="12" t="s">
        <v>147</v>
      </c>
      <c r="E83" s="14">
        <v>95</v>
      </c>
      <c r="F83" s="15" t="s">
        <v>73</v>
      </c>
      <c r="G83" s="14">
        <v>907</v>
      </c>
      <c r="H83" s="14">
        <v>7256</v>
      </c>
      <c r="I83" s="14">
        <v>8</v>
      </c>
      <c r="J83" s="14" t="s">
        <v>15</v>
      </c>
      <c r="K83" s="14">
        <v>8</v>
      </c>
      <c r="L83" s="14">
        <v>7256</v>
      </c>
      <c r="M83" s="6"/>
      <c r="N83" s="6"/>
      <c r="O83" s="6"/>
      <c r="P83" s="6"/>
      <c r="Q83" s="6" t="s">
        <v>20</v>
      </c>
      <c r="R83" s="6"/>
      <c r="S83" s="6"/>
    </row>
    <row r="84" spans="1:19" ht="30.75" customHeight="1">
      <c r="A84" s="51" t="s">
        <v>341</v>
      </c>
      <c r="B84" s="9">
        <v>5528</v>
      </c>
      <c r="C84" s="9" t="s">
        <v>212</v>
      </c>
      <c r="D84" s="12" t="s">
        <v>147</v>
      </c>
      <c r="E84" s="14">
        <v>96</v>
      </c>
      <c r="F84" s="15" t="s">
        <v>77</v>
      </c>
      <c r="G84" s="14">
        <v>1634.3</v>
      </c>
      <c r="H84" s="14">
        <v>7861.4</v>
      </c>
      <c r="I84" s="14">
        <v>4.8</v>
      </c>
      <c r="J84" s="17" t="s">
        <v>149</v>
      </c>
      <c r="K84" s="14">
        <v>4.8</v>
      </c>
      <c r="L84" s="17" t="s">
        <v>176</v>
      </c>
      <c r="M84" s="6"/>
      <c r="N84" s="6"/>
      <c r="O84" s="6"/>
      <c r="P84" s="6"/>
      <c r="Q84" s="6" t="s">
        <v>20</v>
      </c>
      <c r="R84" s="6"/>
      <c r="S84" s="6"/>
    </row>
    <row r="85" spans="1:19" ht="16.5" customHeight="1">
      <c r="A85" s="51" t="s">
        <v>343</v>
      </c>
      <c r="B85" s="9">
        <v>5630</v>
      </c>
      <c r="C85" s="9" t="s">
        <v>215</v>
      </c>
      <c r="D85" s="12" t="s">
        <v>147</v>
      </c>
      <c r="E85" s="14">
        <v>97</v>
      </c>
      <c r="F85" s="15" t="s">
        <v>140</v>
      </c>
      <c r="G85" s="14">
        <v>84</v>
      </c>
      <c r="H85" s="14">
        <v>252</v>
      </c>
      <c r="I85" s="14">
        <v>3</v>
      </c>
      <c r="J85" s="14" t="s">
        <v>38</v>
      </c>
      <c r="K85" s="14">
        <v>3</v>
      </c>
      <c r="L85" s="14">
        <v>252</v>
      </c>
      <c r="M85" s="6"/>
      <c r="N85" s="6"/>
      <c r="O85" s="6"/>
      <c r="P85" s="6"/>
      <c r="Q85" s="6"/>
      <c r="R85" s="6"/>
      <c r="S85" s="6"/>
    </row>
    <row r="86" spans="1:19" ht="25.5" customHeight="1">
      <c r="A86" s="51" t="s">
        <v>344</v>
      </c>
      <c r="B86" s="9">
        <v>5620</v>
      </c>
      <c r="C86" s="9" t="s">
        <v>212</v>
      </c>
      <c r="D86" s="12" t="s">
        <v>147</v>
      </c>
      <c r="E86" s="14">
        <v>98</v>
      </c>
      <c r="F86" s="15" t="s">
        <v>80</v>
      </c>
      <c r="G86" s="14">
        <v>807.6</v>
      </c>
      <c r="H86" s="14">
        <v>2730.4</v>
      </c>
      <c r="I86" s="14">
        <v>3.4</v>
      </c>
      <c r="J86" s="17" t="s">
        <v>149</v>
      </c>
      <c r="K86" s="17" t="s">
        <v>179</v>
      </c>
      <c r="L86" s="17" t="s">
        <v>180</v>
      </c>
      <c r="M86" s="6"/>
      <c r="N86" s="6"/>
      <c r="O86" s="6"/>
      <c r="P86" s="6"/>
      <c r="Q86" s="6" t="s">
        <v>20</v>
      </c>
      <c r="R86" s="6"/>
      <c r="S86" s="6"/>
    </row>
    <row r="87" spans="1:19" ht="16.5" customHeight="1">
      <c r="A87" s="51" t="s">
        <v>345</v>
      </c>
      <c r="B87" s="9">
        <v>5526</v>
      </c>
      <c r="C87" s="9" t="s">
        <v>212</v>
      </c>
      <c r="D87" s="12" t="s">
        <v>147</v>
      </c>
      <c r="E87" s="14">
        <v>99</v>
      </c>
      <c r="F87" s="15" t="s">
        <v>85</v>
      </c>
      <c r="G87" s="14">
        <v>260.65</v>
      </c>
      <c r="H87" s="14">
        <v>912.3</v>
      </c>
      <c r="I87" s="14">
        <v>3.5</v>
      </c>
      <c r="J87" s="14" t="s">
        <v>38</v>
      </c>
      <c r="K87" s="14">
        <v>3.5</v>
      </c>
      <c r="L87" s="14">
        <v>912.3</v>
      </c>
      <c r="M87" s="6"/>
      <c r="N87" s="6"/>
      <c r="O87" s="6"/>
      <c r="P87" s="6"/>
      <c r="Q87" s="6" t="s">
        <v>20</v>
      </c>
      <c r="R87" s="6"/>
      <c r="S87" s="6"/>
    </row>
    <row r="88" spans="1:19" ht="16.5" customHeight="1">
      <c r="A88" s="51" t="s">
        <v>346</v>
      </c>
      <c r="B88" s="9">
        <v>5530</v>
      </c>
      <c r="C88" s="9" t="s">
        <v>212</v>
      </c>
      <c r="D88" s="12" t="s">
        <v>147</v>
      </c>
      <c r="E88" s="14">
        <v>100</v>
      </c>
      <c r="F88" s="15" t="s">
        <v>86</v>
      </c>
      <c r="G88" s="14">
        <v>321.3</v>
      </c>
      <c r="H88" s="14">
        <v>963.9</v>
      </c>
      <c r="I88" s="14">
        <v>3</v>
      </c>
      <c r="J88" s="14" t="s">
        <v>38</v>
      </c>
      <c r="K88" s="14">
        <v>3</v>
      </c>
      <c r="L88" s="14">
        <v>963.9</v>
      </c>
      <c r="M88" s="6"/>
      <c r="N88" s="6"/>
      <c r="O88" s="6"/>
      <c r="P88" s="6"/>
      <c r="Q88" s="6" t="s">
        <v>20</v>
      </c>
      <c r="R88" s="6"/>
      <c r="S88" s="6"/>
    </row>
    <row r="89" spans="1:19" ht="16.5" customHeight="1">
      <c r="A89" s="51" t="s">
        <v>347</v>
      </c>
      <c r="B89" s="9">
        <v>5678</v>
      </c>
      <c r="C89" s="9" t="s">
        <v>212</v>
      </c>
      <c r="D89" s="12" t="s">
        <v>147</v>
      </c>
      <c r="E89" s="14">
        <v>101</v>
      </c>
      <c r="F89" s="15" t="s">
        <v>109</v>
      </c>
      <c r="G89" s="14">
        <v>110</v>
      </c>
      <c r="H89" s="14">
        <v>440</v>
      </c>
      <c r="I89" s="14">
        <v>4</v>
      </c>
      <c r="J89" s="14" t="s">
        <v>39</v>
      </c>
      <c r="K89" s="14">
        <v>4</v>
      </c>
      <c r="L89" s="14">
        <v>440</v>
      </c>
      <c r="M89" s="6"/>
      <c r="N89" s="6"/>
      <c r="O89" s="6"/>
      <c r="P89" s="6"/>
      <c r="Q89" s="6" t="s">
        <v>20</v>
      </c>
      <c r="R89" s="6"/>
      <c r="S89" s="6"/>
    </row>
    <row r="90" spans="1:19" ht="22.5" customHeight="1">
      <c r="A90" s="51" t="s">
        <v>348</v>
      </c>
      <c r="B90" s="9">
        <v>5621</v>
      </c>
      <c r="C90" s="9" t="s">
        <v>212</v>
      </c>
      <c r="D90" s="12" t="s">
        <v>147</v>
      </c>
      <c r="E90" s="14">
        <v>102</v>
      </c>
      <c r="F90" s="15" t="s">
        <v>87</v>
      </c>
      <c r="G90" s="14">
        <v>764</v>
      </c>
      <c r="H90" s="14">
        <v>3972</v>
      </c>
      <c r="I90" s="14">
        <v>5.2</v>
      </c>
      <c r="J90" s="14" t="s">
        <v>39</v>
      </c>
      <c r="K90" s="16" t="s">
        <v>177</v>
      </c>
      <c r="L90" s="17" t="s">
        <v>178</v>
      </c>
      <c r="M90" s="6"/>
      <c r="N90" s="6"/>
      <c r="O90" s="6"/>
      <c r="P90" s="6"/>
      <c r="Q90" s="6" t="s">
        <v>20</v>
      </c>
      <c r="R90" s="6"/>
      <c r="S90" s="6"/>
    </row>
    <row r="91" spans="1:19" ht="16.5" customHeight="1">
      <c r="A91" s="51" t="s">
        <v>349</v>
      </c>
      <c r="B91" s="9">
        <v>5525</v>
      </c>
      <c r="C91" s="9" t="s">
        <v>212</v>
      </c>
      <c r="D91" s="12" t="s">
        <v>147</v>
      </c>
      <c r="E91" s="14">
        <v>103</v>
      </c>
      <c r="F91" s="15" t="s">
        <v>112</v>
      </c>
      <c r="G91" s="14">
        <v>200</v>
      </c>
      <c r="H91" s="14">
        <v>600</v>
      </c>
      <c r="I91" s="14">
        <v>3</v>
      </c>
      <c r="J91" s="14" t="s">
        <v>38</v>
      </c>
      <c r="K91" s="14">
        <v>3</v>
      </c>
      <c r="L91" s="14">
        <v>600</v>
      </c>
      <c r="M91" s="10"/>
      <c r="N91" s="6"/>
      <c r="O91" s="6"/>
      <c r="P91" s="6"/>
      <c r="Q91" s="6" t="s">
        <v>20</v>
      </c>
      <c r="R91" s="6"/>
      <c r="S91" s="6"/>
    </row>
    <row r="92" spans="1:19" ht="23.25" customHeight="1">
      <c r="A92" s="51" t="s">
        <v>350</v>
      </c>
      <c r="B92" s="9">
        <v>5475</v>
      </c>
      <c r="C92" s="9" t="s">
        <v>213</v>
      </c>
      <c r="D92" s="12" t="s">
        <v>147</v>
      </c>
      <c r="E92" s="14">
        <v>104</v>
      </c>
      <c r="F92" s="12" t="s">
        <v>129</v>
      </c>
      <c r="G92" s="14">
        <v>644.8</v>
      </c>
      <c r="H92" s="14">
        <v>3556.1</v>
      </c>
      <c r="I92" s="14">
        <v>5.5</v>
      </c>
      <c r="J92" s="17" t="s">
        <v>149</v>
      </c>
      <c r="K92" s="14">
        <v>5.5</v>
      </c>
      <c r="L92" s="17" t="s">
        <v>152</v>
      </c>
      <c r="M92" s="11"/>
      <c r="N92" s="6"/>
      <c r="O92" s="6"/>
      <c r="P92" s="6"/>
      <c r="Q92" s="6"/>
      <c r="R92" s="6"/>
      <c r="S92" s="6"/>
    </row>
    <row r="93" spans="1:19" ht="16.5" customHeight="1">
      <c r="A93" s="51" t="s">
        <v>351</v>
      </c>
      <c r="B93" s="9">
        <v>5486</v>
      </c>
      <c r="C93" s="9" t="s">
        <v>213</v>
      </c>
      <c r="D93" s="12" t="s">
        <v>147</v>
      </c>
      <c r="E93" s="14">
        <v>105</v>
      </c>
      <c r="F93" s="12" t="s">
        <v>202</v>
      </c>
      <c r="G93" s="14">
        <v>159.2</v>
      </c>
      <c r="H93" s="14">
        <v>971.1</v>
      </c>
      <c r="I93" s="14">
        <v>6.1</v>
      </c>
      <c r="J93" s="14" t="s">
        <v>15</v>
      </c>
      <c r="K93" s="14">
        <v>6.1</v>
      </c>
      <c r="L93" s="14">
        <v>971.1</v>
      </c>
      <c r="M93" s="6"/>
      <c r="N93" s="6"/>
      <c r="O93" s="6"/>
      <c r="P93" s="6"/>
      <c r="Q93" s="6"/>
      <c r="R93" s="6"/>
      <c r="S93" s="6"/>
    </row>
    <row r="94" spans="1:19" ht="27" customHeight="1">
      <c r="A94" s="51" t="s">
        <v>352</v>
      </c>
      <c r="B94" s="9">
        <v>5622</v>
      </c>
      <c r="C94" s="9" t="s">
        <v>212</v>
      </c>
      <c r="D94" s="12" t="s">
        <v>147</v>
      </c>
      <c r="E94" s="14">
        <v>106</v>
      </c>
      <c r="F94" s="15" t="s">
        <v>71</v>
      </c>
      <c r="G94" s="14">
        <v>555</v>
      </c>
      <c r="H94" s="14">
        <v>3777</v>
      </c>
      <c r="I94" s="14">
        <v>6.8</v>
      </c>
      <c r="J94" s="17" t="s">
        <v>149</v>
      </c>
      <c r="K94" s="17" t="s">
        <v>194</v>
      </c>
      <c r="L94" s="17" t="s">
        <v>195</v>
      </c>
      <c r="M94" s="6" t="s">
        <v>16</v>
      </c>
      <c r="N94" s="6"/>
      <c r="O94" s="6"/>
      <c r="P94" s="6"/>
      <c r="Q94" s="6" t="s">
        <v>20</v>
      </c>
      <c r="R94" s="6"/>
      <c r="S94" s="6"/>
    </row>
    <row r="95" spans="1:19" ht="16.5" customHeight="1">
      <c r="A95" s="51" t="s">
        <v>366</v>
      </c>
      <c r="B95" s="9">
        <v>5674</v>
      </c>
      <c r="C95" s="9" t="s">
        <v>212</v>
      </c>
      <c r="D95" s="12" t="s">
        <v>147</v>
      </c>
      <c r="E95" s="14">
        <v>114</v>
      </c>
      <c r="F95" s="15" t="s">
        <v>83</v>
      </c>
      <c r="G95" s="14">
        <v>370</v>
      </c>
      <c r="H95" s="14">
        <v>1665</v>
      </c>
      <c r="I95" s="14">
        <v>4.5</v>
      </c>
      <c r="J95" s="14" t="s">
        <v>39</v>
      </c>
      <c r="K95" s="14">
        <v>4.5</v>
      </c>
      <c r="L95" s="14">
        <v>1665</v>
      </c>
      <c r="M95" s="6"/>
      <c r="N95" s="6"/>
      <c r="O95" s="6"/>
      <c r="P95" s="6"/>
      <c r="Q95" s="6" t="s">
        <v>20</v>
      </c>
      <c r="R95" s="6"/>
      <c r="S95" s="6"/>
    </row>
    <row r="96" spans="1:19" ht="22.5" customHeight="1">
      <c r="A96" s="51" t="s">
        <v>367</v>
      </c>
      <c r="B96" s="9">
        <v>5632</v>
      </c>
      <c r="C96" s="9" t="s">
        <v>215</v>
      </c>
      <c r="D96" s="12" t="s">
        <v>147</v>
      </c>
      <c r="E96" s="14">
        <v>115</v>
      </c>
      <c r="F96" s="15" t="s">
        <v>159</v>
      </c>
      <c r="G96" s="14">
        <v>195</v>
      </c>
      <c r="H96" s="14">
        <v>585</v>
      </c>
      <c r="I96" s="14">
        <v>3</v>
      </c>
      <c r="J96" s="14" t="s">
        <v>38</v>
      </c>
      <c r="K96" s="14">
        <v>3</v>
      </c>
      <c r="L96" s="14">
        <v>585</v>
      </c>
      <c r="M96" s="6"/>
      <c r="N96" s="6"/>
      <c r="O96" s="6"/>
      <c r="P96" s="6"/>
      <c r="Q96" s="6"/>
      <c r="R96" s="6"/>
      <c r="S96" s="6"/>
    </row>
    <row r="97" spans="1:19" ht="20.25" customHeight="1">
      <c r="A97" s="51" t="s">
        <v>368</v>
      </c>
      <c r="B97" s="9">
        <v>5624</v>
      </c>
      <c r="C97" s="9" t="s">
        <v>215</v>
      </c>
      <c r="D97" s="12" t="s">
        <v>147</v>
      </c>
      <c r="E97" s="14">
        <v>116</v>
      </c>
      <c r="F97" s="12" t="s">
        <v>136</v>
      </c>
      <c r="G97" s="14">
        <v>415.8</v>
      </c>
      <c r="H97" s="14">
        <v>1663.2</v>
      </c>
      <c r="I97" s="14">
        <v>4</v>
      </c>
      <c r="J97" s="14" t="s">
        <v>38</v>
      </c>
      <c r="K97" s="14">
        <v>4</v>
      </c>
      <c r="L97" s="14">
        <v>1663.2</v>
      </c>
      <c r="M97" s="6"/>
      <c r="N97" s="6"/>
      <c r="O97" s="6"/>
      <c r="P97" s="6"/>
      <c r="Q97" s="6"/>
      <c r="R97" s="6"/>
      <c r="S97" s="6"/>
    </row>
    <row r="98" spans="1:19" ht="16.5" customHeight="1">
      <c r="A98" s="51" t="s">
        <v>369</v>
      </c>
      <c r="B98" s="9">
        <v>5625</v>
      </c>
      <c r="C98" s="9" t="s">
        <v>215</v>
      </c>
      <c r="D98" s="12" t="s">
        <v>147</v>
      </c>
      <c r="E98" s="14">
        <v>117</v>
      </c>
      <c r="F98" s="15" t="s">
        <v>196</v>
      </c>
      <c r="G98" s="14">
        <v>82.8</v>
      </c>
      <c r="H98" s="14">
        <v>165.6</v>
      </c>
      <c r="I98" s="14">
        <v>3</v>
      </c>
      <c r="J98" s="14" t="s">
        <v>38</v>
      </c>
      <c r="K98" s="14">
        <v>3</v>
      </c>
      <c r="L98" s="14">
        <v>165.6</v>
      </c>
      <c r="M98" s="6"/>
      <c r="N98" s="6"/>
      <c r="O98" s="6"/>
      <c r="P98" s="6"/>
      <c r="Q98" s="6"/>
      <c r="R98" s="6"/>
      <c r="S98" s="6"/>
    </row>
    <row r="99" spans="1:19" ht="24.75" customHeight="1">
      <c r="A99" s="51" t="s">
        <v>370</v>
      </c>
      <c r="B99" s="9">
        <v>5626</v>
      </c>
      <c r="C99" s="9" t="s">
        <v>215</v>
      </c>
      <c r="D99" s="12" t="s">
        <v>147</v>
      </c>
      <c r="E99" s="14">
        <v>118</v>
      </c>
      <c r="F99" s="15" t="s">
        <v>193</v>
      </c>
      <c r="G99" s="14">
        <v>116</v>
      </c>
      <c r="H99" s="14">
        <v>348</v>
      </c>
      <c r="I99" s="14">
        <v>3</v>
      </c>
      <c r="J99" s="14" t="s">
        <v>38</v>
      </c>
      <c r="K99" s="14">
        <v>3</v>
      </c>
      <c r="L99" s="14">
        <v>348</v>
      </c>
      <c r="M99" s="6"/>
      <c r="N99" s="6"/>
      <c r="O99" s="6"/>
      <c r="P99" s="6"/>
      <c r="Q99" s="6"/>
      <c r="R99" s="6"/>
      <c r="S99" s="6"/>
    </row>
    <row r="100" spans="1:19" ht="21" customHeight="1">
      <c r="A100" s="51" t="s">
        <v>371</v>
      </c>
      <c r="B100" s="9">
        <v>5627</v>
      </c>
      <c r="C100" s="9" t="s">
        <v>215</v>
      </c>
      <c r="D100" s="12" t="s">
        <v>147</v>
      </c>
      <c r="E100" s="14">
        <v>119</v>
      </c>
      <c r="F100" s="15" t="s">
        <v>137</v>
      </c>
      <c r="G100" s="14">
        <v>87.3</v>
      </c>
      <c r="H100" s="14">
        <v>174.6</v>
      </c>
      <c r="I100" s="14">
        <v>3</v>
      </c>
      <c r="J100" s="14" t="s">
        <v>38</v>
      </c>
      <c r="K100" s="14">
        <v>3</v>
      </c>
      <c r="L100" s="14">
        <v>174.6</v>
      </c>
      <c r="M100" s="6"/>
      <c r="N100" s="6"/>
      <c r="O100" s="6"/>
      <c r="P100" s="6"/>
      <c r="Q100" s="6"/>
      <c r="R100" s="6"/>
      <c r="S100" s="6"/>
    </row>
    <row r="101" spans="1:19" ht="26.25" customHeight="1">
      <c r="A101" s="51" t="s">
        <v>372</v>
      </c>
      <c r="B101" s="9">
        <v>5628</v>
      </c>
      <c r="C101" s="9" t="s">
        <v>215</v>
      </c>
      <c r="D101" s="12" t="s">
        <v>147</v>
      </c>
      <c r="E101" s="14">
        <v>120</v>
      </c>
      <c r="F101" s="15" t="s">
        <v>138</v>
      </c>
      <c r="G101" s="14">
        <v>344</v>
      </c>
      <c r="H101" s="14">
        <v>1032</v>
      </c>
      <c r="I101" s="14">
        <v>3</v>
      </c>
      <c r="J101" s="14" t="s">
        <v>38</v>
      </c>
      <c r="K101" s="14">
        <v>3</v>
      </c>
      <c r="L101" s="14">
        <v>1032</v>
      </c>
      <c r="M101" s="6"/>
      <c r="N101" s="6"/>
      <c r="O101" s="6"/>
      <c r="P101" s="6"/>
      <c r="Q101" s="6"/>
      <c r="R101" s="6"/>
      <c r="S101" s="6"/>
    </row>
    <row r="102" spans="2:19" ht="0" customHeight="1" hidden="1">
      <c r="B102" s="31"/>
      <c r="D102" s="9" t="s">
        <v>147</v>
      </c>
      <c r="E102" s="6">
        <v>141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24"/>
    </row>
    <row r="103" spans="2:19" ht="15.75" customHeight="1" hidden="1">
      <c r="B103" s="31"/>
      <c r="D103" s="25" t="s">
        <v>147</v>
      </c>
      <c r="E103" s="26">
        <v>142</v>
      </c>
      <c r="F103" s="27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3"/>
    </row>
    <row r="104" spans="5:19" ht="9.75">
      <c r="E104" s="2"/>
      <c r="F104" s="2"/>
      <c r="G104" s="2">
        <f>SUM(G8:G103)</f>
        <v>85914.15999999999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6" spans="5:19" ht="2.25" customHeigh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ht="21" customHeight="1" hidden="1"/>
    <row r="108" ht="32.25" customHeight="1" hidden="1"/>
    <row r="109" ht="23.25" customHeight="1" hidden="1">
      <c r="B109" s="9"/>
    </row>
    <row r="110" spans="2:19" ht="9.75" hidden="1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2:19" ht="9.75" hidden="1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2:19" ht="9.75" hidden="1">
      <c r="B112" s="9"/>
      <c r="C112" s="9"/>
      <c r="D112" s="9"/>
      <c r="E112" s="6"/>
      <c r="F112" s="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2:19" ht="9.75" hidden="1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2:19" ht="9.75">
      <c r="B114" s="85" t="s">
        <v>243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</row>
    <row r="116" ht="9.75">
      <c r="G116" s="3" t="e">
        <f>G8+G9+G10+#REF!+G11+G12+G13+G14+#REF!+G15+G16+G17+#REF!+G18+G19+G20+G21+G22+#REF!+G23+#REF!+G24+#REF!+#REF!+G25+G26+G27+G28+G29+G30+G31+G32+#REF!+#REF!+G33+#REF!+G34+#REF!+G35+G36+G37+G38+G39+G40+G41+G42+G43+G44+G45+G46+G47+#REF!+G48+G49+G50+G51+G52+G53+G54+G55+G56+G57+G58+G59+G60+G61+G62+G63+G64+G65+G66+G67+G68+G69+G70+G71+G72+G73+G74+G75+G76+G77+G78+G79+G80+G81+#REF!+G82+G83+G84+G85+G86+G87+G88+G89+G90+G91+G92+G93+G94+#REF!+#REF!+#REF!+#REF!+G95+G96+G97+G98+G99+G100+G101+#REF!+#REF!+#REF!</f>
        <v>#REF!</v>
      </c>
    </row>
    <row r="119" spans="5:19" ht="9.7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ht="9.75">
      <c r="F120" s="57"/>
    </row>
    <row r="121" spans="5:19" ht="9.75">
      <c r="E121" s="2"/>
      <c r="F121" s="57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ht="9.75">
      <c r="F122" s="57"/>
    </row>
    <row r="123" spans="5:19" ht="9.75">
      <c r="E123" s="2"/>
      <c r="F123" s="57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9.75">
      <c r="A124" s="24" t="s">
        <v>197</v>
      </c>
      <c r="C124" s="2" t="s">
        <v>38</v>
      </c>
      <c r="E124" s="2"/>
      <c r="F124" s="57" t="s">
        <v>39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6" ht="9.75">
      <c r="A125" s="24">
        <v>26848.5</v>
      </c>
      <c r="C125" s="2">
        <v>5817</v>
      </c>
      <c r="F125" s="57">
        <v>8036</v>
      </c>
    </row>
    <row r="126" spans="1:6" ht="9.75">
      <c r="A126" s="24">
        <v>15021.9</v>
      </c>
      <c r="C126" s="2">
        <v>3531.5</v>
      </c>
      <c r="F126" s="57">
        <v>950</v>
      </c>
    </row>
    <row r="127" spans="1:19" ht="9.75">
      <c r="A127" s="24">
        <v>23525</v>
      </c>
      <c r="C127" s="2">
        <v>797.6</v>
      </c>
      <c r="E127" s="2"/>
      <c r="F127" s="57">
        <v>1692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6" ht="9.75">
      <c r="A128" s="24">
        <v>9167.6</v>
      </c>
      <c r="C128" s="2">
        <v>1667.2</v>
      </c>
      <c r="F128" s="57">
        <v>40</v>
      </c>
    </row>
    <row r="129" spans="1:6" ht="9.75">
      <c r="A129" s="24">
        <v>29621.5</v>
      </c>
      <c r="C129" s="2">
        <v>5320</v>
      </c>
      <c r="F129" s="57">
        <v>1237.5</v>
      </c>
    </row>
    <row r="130" spans="1:6" ht="9.75">
      <c r="A130" s="24">
        <v>7179.4</v>
      </c>
      <c r="C130" s="2">
        <v>1042.4</v>
      </c>
      <c r="F130" s="57">
        <v>3286.2</v>
      </c>
    </row>
    <row r="131" spans="1:6" ht="9.75">
      <c r="A131" s="24">
        <v>22200</v>
      </c>
      <c r="C131" s="2">
        <v>1560</v>
      </c>
      <c r="F131" s="57">
        <v>3900</v>
      </c>
    </row>
    <row r="132" spans="1:6" ht="9.75">
      <c r="A132" s="24">
        <v>5428</v>
      </c>
      <c r="C132" s="2">
        <v>600</v>
      </c>
      <c r="F132" s="57">
        <v>1750</v>
      </c>
    </row>
    <row r="133" spans="1:6" ht="9.75">
      <c r="A133" s="24">
        <v>3528</v>
      </c>
      <c r="C133" s="2">
        <v>850.4</v>
      </c>
      <c r="F133" s="57">
        <v>558.3</v>
      </c>
    </row>
    <row r="134" spans="1:6" ht="9.75">
      <c r="A134" s="24">
        <v>4489.9</v>
      </c>
      <c r="C134" s="2">
        <v>600</v>
      </c>
      <c r="F134" s="57">
        <v>4140</v>
      </c>
    </row>
    <row r="135" spans="1:6" ht="9.75">
      <c r="A135" s="24">
        <v>1043.4</v>
      </c>
      <c r="C135" s="2">
        <v>259.2</v>
      </c>
      <c r="F135" s="57">
        <v>2700</v>
      </c>
    </row>
    <row r="136" spans="1:6" ht="9.75">
      <c r="A136" s="24">
        <v>1000</v>
      </c>
      <c r="C136" s="2">
        <v>1793.5</v>
      </c>
      <c r="F136" s="57">
        <v>320</v>
      </c>
    </row>
    <row r="137" spans="1:6" ht="9.75">
      <c r="A137" s="24">
        <v>29972</v>
      </c>
      <c r="C137" s="2">
        <v>5684.7</v>
      </c>
      <c r="F137" s="57">
        <v>645.7</v>
      </c>
    </row>
    <row r="138" spans="1:6" ht="9.75">
      <c r="A138" s="24">
        <v>18999.7</v>
      </c>
      <c r="C138" s="2">
        <v>2115</v>
      </c>
      <c r="F138" s="57">
        <v>1512.5</v>
      </c>
    </row>
    <row r="139" spans="1:6" ht="9.75">
      <c r="A139" s="24">
        <v>1000</v>
      </c>
      <c r="C139" s="2">
        <v>12440</v>
      </c>
      <c r="F139" s="57">
        <v>250</v>
      </c>
    </row>
    <row r="140" spans="1:6" ht="9.75">
      <c r="A140" s="24">
        <v>3698.4</v>
      </c>
      <c r="C140" s="2">
        <v>7561</v>
      </c>
      <c r="F140" s="57">
        <v>1128</v>
      </c>
    </row>
    <row r="141" spans="1:6" ht="9.75">
      <c r="A141" s="24">
        <v>2051.6</v>
      </c>
      <c r="C141" s="2">
        <v>20673</v>
      </c>
      <c r="F141" s="57">
        <v>440</v>
      </c>
    </row>
    <row r="142" spans="1:6" ht="9.75">
      <c r="A142" s="24">
        <v>20354.2</v>
      </c>
      <c r="C142" s="2">
        <v>1275.4</v>
      </c>
      <c r="F142" s="57">
        <v>612</v>
      </c>
    </row>
    <row r="143" spans="1:6" ht="9.75">
      <c r="A143" s="24">
        <v>2961</v>
      </c>
      <c r="C143" s="2">
        <v>4550</v>
      </c>
      <c r="F143" s="57">
        <v>1665</v>
      </c>
    </row>
    <row r="144" spans="1:6" ht="9.75">
      <c r="A144" s="24">
        <v>800</v>
      </c>
      <c r="C144" s="2">
        <v>2280</v>
      </c>
      <c r="F144" s="57"/>
    </row>
    <row r="145" spans="1:6" ht="9.75">
      <c r="A145" s="24">
        <v>2870</v>
      </c>
      <c r="C145" s="2">
        <v>5272.1</v>
      </c>
      <c r="F145" s="57"/>
    </row>
    <row r="146" spans="1:6" ht="9.75">
      <c r="A146" s="24">
        <v>2559.6</v>
      </c>
      <c r="C146" s="2">
        <v>2410</v>
      </c>
      <c r="F146" s="57"/>
    </row>
    <row r="147" spans="1:6" ht="9.75">
      <c r="A147" s="24">
        <v>4716.6</v>
      </c>
      <c r="C147" s="2">
        <v>4030</v>
      </c>
      <c r="F147" s="57"/>
    </row>
    <row r="148" spans="1:6" ht="9.75">
      <c r="A148" s="24">
        <v>13040.2</v>
      </c>
      <c r="C148" s="2">
        <v>3197.9</v>
      </c>
      <c r="F148" s="57"/>
    </row>
    <row r="149" spans="1:6" ht="9.75">
      <c r="A149" s="24">
        <v>6035.7</v>
      </c>
      <c r="C149" s="2">
        <v>300</v>
      </c>
      <c r="F149" s="57"/>
    </row>
    <row r="150" spans="1:6" ht="9.75">
      <c r="A150" s="24">
        <v>8810.5</v>
      </c>
      <c r="C150" s="2">
        <v>4318</v>
      </c>
      <c r="F150" s="57"/>
    </row>
    <row r="151" spans="1:6" ht="9.75">
      <c r="A151" s="24">
        <v>2721.1</v>
      </c>
      <c r="C151" s="2">
        <v>2467.5</v>
      </c>
      <c r="F151" s="57">
        <f>SUM(F125:F150)</f>
        <v>34863.2</v>
      </c>
    </row>
    <row r="152" spans="1:6" ht="9.75">
      <c r="A152" s="24">
        <v>5692.7</v>
      </c>
      <c r="C152" s="2">
        <v>5297.5</v>
      </c>
      <c r="F152" s="57"/>
    </row>
    <row r="153" spans="1:6" ht="9.75">
      <c r="A153" s="24">
        <v>6300</v>
      </c>
      <c r="C153" s="2">
        <v>1041</v>
      </c>
      <c r="F153" s="57"/>
    </row>
    <row r="154" spans="1:6" ht="9.75">
      <c r="A154" s="24">
        <v>1842.5</v>
      </c>
      <c r="C154" s="2">
        <v>543</v>
      </c>
      <c r="F154" s="57"/>
    </row>
    <row r="155" spans="1:3" ht="9.75">
      <c r="A155" s="24">
        <v>7778</v>
      </c>
      <c r="C155" s="2">
        <v>2286</v>
      </c>
    </row>
    <row r="156" spans="1:3" ht="9.75">
      <c r="A156" s="24">
        <v>2000</v>
      </c>
      <c r="C156" s="2">
        <v>1000</v>
      </c>
    </row>
    <row r="157" spans="1:3" ht="9.75">
      <c r="A157" s="24">
        <v>245</v>
      </c>
      <c r="C157" s="2">
        <v>771.5</v>
      </c>
    </row>
    <row r="158" spans="1:3" ht="9.75">
      <c r="A158" s="24">
        <v>6233.4</v>
      </c>
      <c r="C158" s="2">
        <v>3755.5</v>
      </c>
    </row>
    <row r="159" spans="1:3" ht="9.75">
      <c r="A159" s="24">
        <v>803.8</v>
      </c>
      <c r="C159" s="2">
        <v>391.5</v>
      </c>
    </row>
    <row r="160" spans="1:3" ht="9.75">
      <c r="A160" s="24">
        <v>1443.9</v>
      </c>
      <c r="C160" s="2">
        <v>849.6</v>
      </c>
    </row>
    <row r="161" spans="1:3" ht="9.75">
      <c r="A161" s="24">
        <v>2063</v>
      </c>
      <c r="C161" s="2">
        <v>431.5</v>
      </c>
    </row>
    <row r="162" spans="1:3" ht="9.75">
      <c r="A162" s="24">
        <v>1185.6</v>
      </c>
      <c r="C162" s="2">
        <v>4153.3</v>
      </c>
    </row>
    <row r="163" spans="1:3" ht="9.75">
      <c r="A163" s="24">
        <v>742</v>
      </c>
      <c r="C163" s="2">
        <v>3320.1</v>
      </c>
    </row>
    <row r="164" spans="1:3" ht="9.75">
      <c r="A164" s="24">
        <v>935</v>
      </c>
      <c r="C164" s="2">
        <v>7497.6</v>
      </c>
    </row>
    <row r="165" spans="1:3" ht="9.75">
      <c r="A165" s="24">
        <v>2031.3</v>
      </c>
      <c r="C165" s="2">
        <v>3249.9</v>
      </c>
    </row>
    <row r="166" spans="1:3" ht="9.75">
      <c r="A166" s="24">
        <v>2000</v>
      </c>
      <c r="C166" s="2">
        <v>1920</v>
      </c>
    </row>
    <row r="167" spans="1:3" ht="9.75">
      <c r="A167" s="24">
        <v>2815.1</v>
      </c>
      <c r="C167" s="2">
        <v>3104.9</v>
      </c>
    </row>
    <row r="168" spans="1:3" ht="9.75">
      <c r="A168" s="24">
        <v>201</v>
      </c>
      <c r="C168" s="2">
        <v>2406</v>
      </c>
    </row>
    <row r="169" spans="1:3" ht="9.75">
      <c r="A169" s="24">
        <v>7256</v>
      </c>
      <c r="C169" s="2">
        <v>2674.8</v>
      </c>
    </row>
    <row r="170" spans="1:3" ht="9.75">
      <c r="A170" s="24">
        <v>2791.4</v>
      </c>
      <c r="C170" s="2">
        <v>1756</v>
      </c>
    </row>
    <row r="171" spans="1:3" ht="9.75">
      <c r="A171" s="24">
        <v>1230.4</v>
      </c>
      <c r="C171" s="2">
        <v>4416.2</v>
      </c>
    </row>
    <row r="172" spans="1:3" ht="9.75">
      <c r="A172" s="24">
        <v>3402.5</v>
      </c>
      <c r="C172" s="2">
        <v>2375.8</v>
      </c>
    </row>
    <row r="173" spans="1:3" ht="9.75">
      <c r="A173" s="24">
        <v>971.1</v>
      </c>
      <c r="C173" s="2">
        <v>2422</v>
      </c>
    </row>
    <row r="174" spans="1:3" ht="9.75">
      <c r="A174" s="24">
        <v>2672</v>
      </c>
      <c r="C174" s="2">
        <v>1000</v>
      </c>
    </row>
    <row r="175" ht="9.75">
      <c r="C175" s="2">
        <v>704</v>
      </c>
    </row>
    <row r="176" spans="1:3" ht="9.75">
      <c r="A176" s="24">
        <f>SUM(A125:A175)</f>
        <v>332279.50000000006</v>
      </c>
      <c r="C176" s="2">
        <v>574</v>
      </c>
    </row>
    <row r="177" ht="9.75">
      <c r="C177" s="2">
        <v>5070</v>
      </c>
    </row>
    <row r="178" ht="9.75">
      <c r="C178" s="2">
        <v>252</v>
      </c>
    </row>
    <row r="179" ht="9.75">
      <c r="C179" s="2">
        <v>1500</v>
      </c>
    </row>
    <row r="180" ht="9.75">
      <c r="C180" s="2">
        <v>912.3</v>
      </c>
    </row>
    <row r="181" ht="9.75">
      <c r="C181" s="2">
        <v>963.9</v>
      </c>
    </row>
    <row r="182" ht="9.75">
      <c r="C182" s="2">
        <v>3360</v>
      </c>
    </row>
    <row r="183" ht="9.75">
      <c r="C183" s="2">
        <v>600</v>
      </c>
    </row>
    <row r="184" ht="9.75">
      <c r="C184" s="2">
        <v>153.6</v>
      </c>
    </row>
    <row r="185" ht="9.75">
      <c r="C185" s="2">
        <v>1105</v>
      </c>
    </row>
    <row r="186" ht="9.75">
      <c r="C186" s="2">
        <v>585</v>
      </c>
    </row>
    <row r="187" ht="9.75">
      <c r="C187" s="2">
        <v>1663.2</v>
      </c>
    </row>
    <row r="188" ht="9.75">
      <c r="C188" s="2">
        <v>165.6</v>
      </c>
    </row>
    <row r="189" ht="9.75">
      <c r="C189" s="2">
        <v>348</v>
      </c>
    </row>
    <row r="190" ht="9.75">
      <c r="C190" s="2">
        <v>174.6</v>
      </c>
    </row>
    <row r="191" ht="9.75">
      <c r="C191" s="2">
        <v>1032</v>
      </c>
    </row>
    <row r="193" ht="9.75">
      <c r="C193" s="2">
        <f>SUM(C125:C192)</f>
        <v>178240.3</v>
      </c>
    </row>
  </sheetData>
  <sheetProtection/>
  <mergeCells count="20">
    <mergeCell ref="E2:R2"/>
    <mergeCell ref="E3:R3"/>
    <mergeCell ref="A5:A6"/>
    <mergeCell ref="B5:B6"/>
    <mergeCell ref="C5:C6"/>
    <mergeCell ref="D5:D6"/>
    <mergeCell ref="E5:E6"/>
    <mergeCell ref="F5:F6"/>
    <mergeCell ref="G5:G6"/>
    <mergeCell ref="H5:H6"/>
    <mergeCell ref="Q5:Q6"/>
    <mergeCell ref="R5:R6"/>
    <mergeCell ref="S5:S6"/>
    <mergeCell ref="B114:S114"/>
    <mergeCell ref="I5:I6"/>
    <mergeCell ref="J5:J6"/>
    <mergeCell ref="K5:K6"/>
    <mergeCell ref="L5:L6"/>
    <mergeCell ref="M5:M6"/>
    <mergeCell ref="N5:P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Лужского городского поселения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Козлова М.В.</cp:lastModifiedBy>
  <cp:lastPrinted>2018-12-11T14:40:33Z</cp:lastPrinted>
  <dcterms:created xsi:type="dcterms:W3CDTF">2010-01-12T07:16:33Z</dcterms:created>
  <dcterms:modified xsi:type="dcterms:W3CDTF">2019-02-12T07:32:06Z</dcterms:modified>
  <cp:category/>
  <cp:version/>
  <cp:contentType/>
  <cp:contentStatus/>
</cp:coreProperties>
</file>